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TART" sheetId="1" state="visible" r:id="rId1"/>
    <sheet xmlns:r="http://schemas.openxmlformats.org/officeDocument/2006/relationships" name="INSTRUKCJA" sheetId="2" state="visible" r:id="rId2"/>
    <sheet xmlns:r="http://schemas.openxmlformats.org/officeDocument/2006/relationships" name="USTAWIENIA" sheetId="3" state="visible" r:id="rId3"/>
    <sheet xmlns:r="http://schemas.openxmlformats.org/officeDocument/2006/relationships" name="NORMY" sheetId="4" state="visible" r:id="rId4"/>
    <sheet xmlns:r="http://schemas.openxmlformats.org/officeDocument/2006/relationships" name="POZYCJE_BAZA" sheetId="5" state="visible" r:id="rId5"/>
    <sheet xmlns:r="http://schemas.openxmlformats.org/officeDocument/2006/relationships" name="POZYCJE_OPCJE" sheetId="6" state="visible" r:id="rId6"/>
    <sheet xmlns:r="http://schemas.openxmlformats.org/officeDocument/2006/relationships" name="ZALOZENIA" sheetId="7" state="visible" r:id="rId7"/>
    <sheet xmlns:r="http://schemas.openxmlformats.org/officeDocument/2006/relationships" name="WYKLUCZENIA" sheetId="8" state="visible" r:id="rId8"/>
    <sheet xmlns:r="http://schemas.openxmlformats.org/officeDocument/2006/relationships" name="PODSUMOWANIE" sheetId="9" state="visible" r:id="rId9"/>
    <sheet xmlns:r="http://schemas.openxmlformats.org/officeDocument/2006/relationships" name="OFERTA_DO_KLIENTA" sheetId="10" state="visible" r:id="rId10"/>
  </sheets>
  <definedNames>
    <definedName name="_xlnm.Print_Area" localSheetId="9">'OFERTA_DO_KLIENTA'!$A$1:$D$55</definedName>
  </definedNames>
</workbook>
</file>

<file path=xl/styles.xml><?xml version="1.0" encoding="utf-8"?>
<styleSheet xmlns="http://schemas.openxmlformats.org/spreadsheetml/2006/main">
  <numFmts count="3">
    <numFmt numFmtId="164" formatCode="#,##0.00&quot; zł&quot;"/>
    <numFmt numFmtId="165" formatCode="0.0"/>
    <numFmt numFmtId="166" formatCode="0.0%"/>
  </numFmts>
  <fonts count="23">
    <font>
      <name val="Calibri"/>
      <family val="2"/>
      <color theme="1"/>
      <sz val="11"/>
      <scheme val="minor"/>
    </font>
    <font>
      <name val="Calibri"/>
      <b val="1"/>
      <color rgb="001F4E79"/>
      <sz val="18"/>
    </font>
    <font>
      <b val="1"/>
      <color rgb="001F4E79"/>
      <sz val="12"/>
    </font>
    <font>
      <name val="Calibri"/>
      <color rgb="00000000"/>
      <sz val="10"/>
    </font>
    <font>
      <b val="1"/>
      <color rgb="007F6000"/>
      <sz val="11"/>
    </font>
    <font>
      <name val="Calibri"/>
      <b val="1"/>
      <color rgb="001F4E79"/>
      <sz val="11"/>
    </font>
    <font>
      <name val="Calibri"/>
      <color rgb="000000FF"/>
      <sz val="11"/>
    </font>
    <font>
      <b val="1"/>
      <color rgb="001F4E79"/>
      <sz val="11"/>
    </font>
    <font>
      <name val="Calibri"/>
      <b val="1"/>
      <color rgb="00FFFFFF"/>
      <sz val="11"/>
    </font>
    <font>
      <name val="Calibri"/>
      <color rgb="00000000"/>
      <sz val="11"/>
    </font>
    <font>
      <b val="1"/>
      <color rgb="00000000"/>
      <sz val="11"/>
    </font>
    <font>
      <b val="1"/>
      <color rgb="00000000"/>
      <sz val="12"/>
    </font>
    <font>
      <name val="Calibri"/>
      <i val="1"/>
      <color rgb="007F6000"/>
      <sz val="10"/>
    </font>
    <font>
      <name val="Calibri"/>
      <b val="1"/>
      <color rgb="001F4E79"/>
      <sz val="12"/>
    </font>
    <font>
      <name val="Calibri"/>
      <color rgb="000563C1"/>
      <sz val="11"/>
      <u val="single"/>
    </font>
    <font>
      <name val="Calibri"/>
      <b val="1"/>
      <color rgb="007F6000"/>
      <sz val="11"/>
    </font>
    <font>
      <name val="Calibri"/>
      <i val="1"/>
      <color rgb="00404040"/>
      <sz val="11"/>
    </font>
    <font>
      <b val="1"/>
    </font>
    <font>
      <b val="1"/>
      <color rgb="009C0006"/>
    </font>
    <font>
      <b val="1"/>
      <color rgb="001F4E79"/>
    </font>
    <font>
      <b val="1"/>
      <color rgb="00FFFFFF"/>
    </font>
    <font>
      <b val="1"/>
      <color rgb="007F6000"/>
    </font>
    <font>
      <i val="1"/>
      <sz val="10"/>
    </font>
  </fonts>
  <fills count="5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D9E1F2"/>
      </patternFill>
    </fill>
    <fill>
      <patternFill patternType="solid">
        <fgColor rgb="001F4E79"/>
      </patternFill>
    </fill>
  </fills>
  <borders count="15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  <border>
      <left style="thin">
        <color rgb="00A6A6A6"/>
      </left>
      <right style="thin">
        <color rgb="00A6A6A6"/>
      </right>
      <top style="thin">
        <color rgb="00A6A6A6"/>
      </top>
      <bottom style="thin">
        <color rgb="00A6A6A6"/>
      </bottom>
    </border>
    <border>
      <left/>
      <right/>
      <top style="thin">
        <color rgb="00A6A6A6"/>
      </top>
      <bottom/>
      <diagonal/>
    </border>
    <border>
      <left style="thin">
        <color rgb="00A6A6A6"/>
      </left>
      <right/>
      <top/>
      <bottom/>
      <diagonal/>
    </border>
    <border>
      <left/>
      <right style="thin">
        <color rgb="00A6A6A6"/>
      </right>
      <top style="thin">
        <color rgb="00A6A6A6"/>
      </top>
      <bottom/>
      <diagonal/>
    </border>
    <border>
      <left/>
      <right style="thin">
        <color rgb="00A6A6A6"/>
      </right>
      <top/>
      <bottom/>
      <diagonal/>
    </border>
    <border>
      <left style="thin">
        <color rgb="00A6A6A6"/>
      </left>
      <right/>
      <top/>
      <bottom style="thin">
        <color rgb="00A6A6A6"/>
      </bottom>
      <diagonal/>
    </border>
    <border>
      <left/>
      <right/>
      <top/>
      <bottom style="thin">
        <color rgb="00A6A6A6"/>
      </bottom>
      <diagonal/>
    </border>
    <border>
      <left/>
      <right style="thin">
        <color rgb="00A6A6A6"/>
      </right>
      <top/>
      <bottom style="thin">
        <color rgb="00A6A6A6"/>
      </bottom>
      <diagonal/>
    </border>
  </borders>
  <cellStyleXfs count="1">
    <xf numFmtId="0" fontId="0" fillId="0" borderId="0"/>
  </cellStyleXfs>
  <cellXfs count="8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5" fillId="3" borderId="0" pivotButton="0" quotePrefix="0" xfId="0"/>
    <xf numFmtId="0" fontId="3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 wrapText="1"/>
    </xf>
    <xf numFmtId="165" fontId="6" fillId="0" borderId="1" applyAlignment="1" pivotButton="0" quotePrefix="0" xfId="0">
      <alignment horizontal="right" vertical="center" wrapText="1"/>
    </xf>
    <xf numFmtId="166" fontId="6" fillId="0" borderId="1" applyAlignment="1" pivotButton="0" quotePrefix="0" xfId="0">
      <alignment horizontal="right" vertical="center" wrapText="1"/>
    </xf>
    <xf numFmtId="1" fontId="6" fillId="0" borderId="1" applyAlignment="1" pivotButton="0" quotePrefix="0" xfId="0">
      <alignment horizontal="right" vertical="center" wrapText="1"/>
    </xf>
    <xf numFmtId="0" fontId="7" fillId="0" borderId="0" pivotButton="0" quotePrefix="0" xfId="0"/>
    <xf numFmtId="0" fontId="6" fillId="0" borderId="1" pivotButton="0" quotePrefix="0" xfId="0"/>
    <xf numFmtId="0" fontId="8" fillId="4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2" fontId="6" fillId="0" borderId="1" applyAlignment="1" pivotButton="0" quotePrefix="0" xfId="0">
      <alignment horizontal="center" vertical="center" wrapText="1"/>
    </xf>
    <xf numFmtId="165" fontId="9" fillId="0" borderId="1" applyAlignment="1" pivotButton="0" quotePrefix="0" xfId="0">
      <alignment horizontal="center" vertical="center" wrapText="1"/>
    </xf>
    <xf numFmtId="2" fontId="9" fillId="0" borderId="1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right" vertical="center" wrapText="1"/>
    </xf>
    <xf numFmtId="164" fontId="6" fillId="0" borderId="1" applyAlignment="1" pivotButton="0" quotePrefix="0" xfId="0">
      <alignment horizontal="center" vertical="center" wrapText="1"/>
    </xf>
    <xf numFmtId="166" fontId="6" fillId="0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right" vertical="center" wrapText="1"/>
    </xf>
    <xf numFmtId="164" fontId="10" fillId="0" borderId="2" applyAlignment="1" pivotButton="0" quotePrefix="0" xfId="0">
      <alignment horizontal="right" vertical="center" wrapText="1"/>
    </xf>
    <xf numFmtId="0" fontId="8" fillId="4" borderId="1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9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164" fontId="11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vertical="top" wrapText="1"/>
    </xf>
    <xf numFmtId="164" fontId="9" fillId="0" borderId="0" pivotButton="0" quotePrefix="0" xfId="0"/>
    <xf numFmtId="0" fontId="3" fillId="0" borderId="0" applyAlignment="1" pivotButton="0" quotePrefix="0" xfId="0">
      <alignment vertical="top" wrapText="1"/>
    </xf>
    <xf numFmtId="0" fontId="6" fillId="0" borderId="0" applyAlignment="1" pivotButton="0" quotePrefix="0" xfId="0">
      <alignment horizontal="left" vertical="center" wrapText="1"/>
    </xf>
    <xf numFmtId="0" fontId="12" fillId="0" borderId="0" pivotButton="0" quotePrefix="0" xfId="0"/>
    <xf numFmtId="0" fontId="14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 wrapText="1"/>
    </xf>
    <xf numFmtId="0" fontId="13" fillId="3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15" fillId="2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center" wrapText="1"/>
    </xf>
    <xf numFmtId="0" fontId="8" fillId="4" borderId="7" applyAlignment="1" pivotButton="0" quotePrefix="0" xfId="0">
      <alignment horizontal="center" vertical="center" wrapText="1"/>
    </xf>
    <xf numFmtId="0" fontId="9" fillId="0" borderId="7" applyAlignment="1" pivotButton="0" quotePrefix="0" xfId="0">
      <alignment horizontal="left" vertical="center" wrapText="1"/>
    </xf>
    <xf numFmtId="0" fontId="9" fillId="0" borderId="7" applyAlignment="1" pivotButton="0" quotePrefix="0" xfId="0">
      <alignment horizontal="center" vertical="center" wrapText="1"/>
    </xf>
    <xf numFmtId="0" fontId="16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top" wrapText="1"/>
    </xf>
    <xf numFmtId="0" fontId="17" fillId="0" borderId="0" applyAlignment="1" pivotButton="0" quotePrefix="0" xfId="0">
      <alignment wrapText="1"/>
    </xf>
    <xf numFmtId="0" fontId="17" fillId="3" borderId="1" applyAlignment="1" pivotButton="0" quotePrefix="0" xfId="0">
      <alignment horizontal="center" vertical="center" wrapText="1"/>
    </xf>
    <xf numFmtId="0" fontId="18" fillId="2" borderId="0" applyAlignment="1" pivotButton="0" quotePrefix="0" xfId="0">
      <alignment vertical="center" wrapText="1"/>
    </xf>
    <xf numFmtId="0" fontId="19" fillId="0" borderId="0" applyAlignment="1" pivotButton="0" quotePrefix="0" xfId="0">
      <alignment vertical="top" wrapText="1"/>
    </xf>
    <xf numFmtId="0" fontId="15" fillId="2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0" fontId="20" fillId="4" borderId="7" applyAlignment="1" pivotButton="0" quotePrefix="0" xfId="0">
      <alignment horizontal="center" vertical="center" wrapText="1"/>
    </xf>
    <xf numFmtId="0" fontId="9" fillId="0" borderId="7" applyAlignment="1" pivotButton="0" quotePrefix="0" xfId="0">
      <alignment vertical="center" wrapText="1"/>
    </xf>
    <xf numFmtId="0" fontId="0" fillId="0" borderId="0" applyAlignment="1" pivotButton="0" quotePrefix="0" xfId="0">
      <alignment vertical="center" wrapText="1"/>
    </xf>
    <xf numFmtId="0" fontId="13" fillId="3" borderId="0" applyAlignment="1" pivotButton="0" quotePrefix="0" xfId="0">
      <alignment vertical="center" wrapText="1"/>
    </xf>
    <xf numFmtId="0" fontId="9" fillId="0" borderId="0" applyAlignment="1" pivotButton="0" quotePrefix="0" xfId="0">
      <alignment vertical="center" wrapText="1"/>
    </xf>
    <xf numFmtId="0" fontId="19" fillId="3" borderId="0" applyAlignment="1" pivotButton="0" quotePrefix="0" xfId="0">
      <alignment vertical="center" wrapText="1"/>
    </xf>
    <xf numFmtId="0" fontId="16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6" fillId="0" borderId="1" applyAlignment="1" applyProtection="1" pivotButton="0" quotePrefix="0" xfId="0">
      <alignment horizontal="left" vertical="center" wrapText="1"/>
      <protection locked="0" hidden="0"/>
    </xf>
    <xf numFmtId="164" fontId="6" fillId="0" borderId="1" applyAlignment="1" applyProtection="1" pivotButton="0" quotePrefix="0" xfId="0">
      <alignment horizontal="right" vertical="center" wrapText="1"/>
      <protection locked="0" hidden="0"/>
    </xf>
    <xf numFmtId="165" fontId="6" fillId="0" borderId="1" applyAlignment="1" applyProtection="1" pivotButton="0" quotePrefix="0" xfId="0">
      <alignment horizontal="right" vertical="center" wrapText="1"/>
      <protection locked="0" hidden="0"/>
    </xf>
    <xf numFmtId="166" fontId="6" fillId="0" borderId="1" applyAlignment="1" applyProtection="1" pivotButton="0" quotePrefix="0" xfId="0">
      <alignment horizontal="right" vertical="center" wrapText="1"/>
      <protection locked="0" hidden="0"/>
    </xf>
    <xf numFmtId="1" fontId="6" fillId="0" borderId="1" applyAlignment="1" applyProtection="1" pivotButton="0" quotePrefix="0" xfId="0">
      <alignment horizontal="right" vertical="center" wrapText="1"/>
      <protection locked="0" hidden="0"/>
    </xf>
    <xf numFmtId="0" fontId="6" fillId="0" borderId="1" applyProtection="1" pivotButton="0" quotePrefix="0" xfId="0">
      <protection locked="0" hidden="0"/>
    </xf>
    <xf numFmtId="0" fontId="6" fillId="0" borderId="1" applyAlignment="1" applyProtection="1" pivotButton="0" quotePrefix="0" xfId="0">
      <alignment horizontal="center" vertical="center" wrapText="1"/>
      <protection locked="0" hidden="0"/>
    </xf>
    <xf numFmtId="0" fontId="0" fillId="0" borderId="0" applyProtection="1" pivotButton="0" quotePrefix="0" xfId="0">
      <protection locked="0" hidden="0"/>
    </xf>
    <xf numFmtId="2" fontId="6" fillId="0" borderId="1" applyAlignment="1" applyProtection="1" pivotButton="0" quotePrefix="0" xfId="0">
      <alignment horizontal="center" vertical="center" wrapText="1"/>
      <protection locked="0" hidden="0"/>
    </xf>
    <xf numFmtId="164" fontId="6" fillId="0" borderId="1" applyAlignment="1" applyProtection="1" pivotButton="0" quotePrefix="0" xfId="0">
      <alignment horizontal="center" vertical="center" wrapText="1"/>
      <protection locked="0" hidden="0"/>
    </xf>
    <xf numFmtId="166" fontId="6" fillId="0" borderId="1" applyAlignment="1" applyProtection="1" pivotButton="0" quotePrefix="0" xfId="0">
      <alignment horizontal="center" vertical="center" wrapText="1"/>
      <protection locked="0" hidden="0"/>
    </xf>
    <xf numFmtId="0" fontId="7" fillId="0" borderId="2" applyAlignment="1" applyProtection="1" pivotButton="0" quotePrefix="0" xfId="0">
      <alignment horizontal="right" vertical="center" wrapText="1"/>
      <protection locked="0" hidden="0"/>
    </xf>
    <xf numFmtId="0" fontId="6" fillId="0" borderId="0" applyAlignment="1" applyProtection="1" pivotButton="0" quotePrefix="0" xfId="0">
      <alignment horizontal="left" vertical="center" wrapText="1"/>
      <protection locked="0" hidden="0"/>
    </xf>
    <xf numFmtId="0" fontId="6" fillId="0" borderId="0" applyAlignment="1" applyProtection="1" pivotButton="0" quotePrefix="0" xfId="0">
      <alignment vertical="top" wrapText="1"/>
      <protection locked="0" hidden="0"/>
    </xf>
    <xf numFmtId="0" fontId="0" fillId="0" borderId="5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21" fillId="2" borderId="0" applyAlignment="1" pivotButton="0" quotePrefix="0" xfId="0">
      <alignment vertical="top" wrapText="1"/>
    </xf>
    <xf numFmtId="164" fontId="0" fillId="0" borderId="0" pivotButton="0" quotePrefix="0" xfId="0"/>
    <xf numFmtId="0" fontId="22" fillId="0" borderId="0" applyAlignment="1" pivotButton="0" quotePrefix="0" xfId="0">
      <alignment wrapText="1"/>
    </xf>
    <xf numFmtId="164" fontId="22" fillId="0" borderId="0" pivotButton="0" quotePrefix="0" xfId="0"/>
  </cellXfs>
  <cellStyles count="1">
    <cellStyle name="Normal" xfId="0"/>
  </cellStyles>
  <dxfs count="2">
    <dxf>
      <fill>
        <patternFill>
          <bgColor rgb="00F8CBAD"/>
        </patternFill>
      </fill>
    </dxf>
    <dxf>
      <fill>
        <patternFill>
          <bgColor rgb="00FFD966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7"/>
  <sheetViews>
    <sheetView showGridLines="0" workbookViewId="0">
      <selection activeCell="A1" sqref="A1"/>
    </sheetView>
  </sheetViews>
  <sheetFormatPr baseColWidth="8" defaultRowHeight="15"/>
  <cols>
    <col width="90" customWidth="1" min="1" max="1"/>
    <col width="25" customWidth="1" min="2" max="2"/>
  </cols>
  <sheetData>
    <row r="1" ht="28" customHeight="1">
      <c r="A1" s="1" t="inlineStr">
        <is>
          <t>WYCENA ROBÓT – SZABLON (Baza + Opcje + Założenia + Wykluczenia)</t>
        </is>
      </c>
    </row>
    <row r="2" ht="18" customHeight="1">
      <c r="A2" s="37" t="inlineStr">
        <is>
          <t>Kliknij: INSTRUKCJA OBSŁUGI (pełny opis arkusza)</t>
        </is>
      </c>
    </row>
    <row r="3">
      <c r="A3" s="2" t="inlineStr">
        <is>
          <t>Jak używać (60 sekund):</t>
        </is>
      </c>
    </row>
    <row r="4">
      <c r="A4" s="3" t="inlineStr">
        <is>
          <t>1) USTAWIENIA: wpisz stawki, narzuty (koszty pośrednie), bufor ryzyka, marżę i VAT.</t>
        </is>
      </c>
    </row>
    <row r="5">
      <c r="A5" s="3" t="inlineStr">
        <is>
          <t>2) NORMY: uzupełnij swoje normy (wydajność / r-g na jednostkę).</t>
        </is>
      </c>
    </row>
    <row r="6">
      <c r="A6" s="3" t="inlineStr">
        <is>
          <t>3) POZYCJE_BAZA: wpisz zakres prac w cenie (ilości + materiały).</t>
        </is>
      </c>
    </row>
    <row r="7">
      <c r="A7" s="3" t="inlineStr">
        <is>
          <t>4) POZYCJE_OPCJE: wpisz warianty/ulepszenia jako osobne pozycje.</t>
        </is>
      </c>
    </row>
    <row r="8">
      <c r="A8" s="3" t="inlineStr">
        <is>
          <t>5) ZALOZENIA i WYKLUCZENIA: wpisz warunki i co nie jest w cenie.</t>
        </is>
      </c>
    </row>
    <row r="9">
      <c r="A9" s="3" t="inlineStr">
        <is>
          <t>6) PODSUMOWANIE: zobacz koszty i cenę końcową (z narzutami).</t>
        </is>
      </c>
    </row>
    <row r="10">
      <c r="A10" s="3" t="inlineStr">
        <is>
          <t>7) OFERTA_DO_KLIENTA: gotowa treść do wklejenia / eksportu do PDF.</t>
        </is>
      </c>
    </row>
    <row r="12">
      <c r="A12" s="2" t="inlineStr">
        <is>
          <t>Legenda kolorów:</t>
        </is>
      </c>
    </row>
    <row r="13">
      <c r="A13" s="3" t="inlineStr">
        <is>
          <t>Niebieski tekst = pola do wpisania (inputy). Czarny tekst = formuły/wyliczenia.</t>
        </is>
      </c>
    </row>
    <row r="15">
      <c r="A15" s="4" t="inlineStr">
        <is>
          <t>UWAGA: Każda zmiana zakresu = dopłata + termin + akceptacja (protokół zmian).</t>
        </is>
      </c>
    </row>
    <row r="17">
      <c r="A17" t="inlineStr">
        <is>
          <t>Wersja:</t>
        </is>
      </c>
      <c r="B17" s="5" t="inlineStr">
        <is>
          <t>1.0 (2026-02-27)</t>
        </is>
      </c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58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OFERTA / WYCENA DLA KLIENTA (do PDF)</t>
        </is>
      </c>
    </row>
    <row r="2" ht="18" customHeight="1">
      <c r="A2" s="37" t="inlineStr">
        <is>
          <t>← INSTRUKCJA</t>
        </is>
      </c>
    </row>
    <row r="3">
      <c r="A3" s="6" t="inlineStr">
        <is>
          <t>Dane</t>
        </is>
      </c>
    </row>
    <row r="4">
      <c r="A4" s="3" t="inlineStr">
        <is>
          <t>Firma:</t>
        </is>
      </c>
      <c r="B4" s="75" t="inlineStr"/>
      <c r="C4" s="70" t="n"/>
      <c r="D4" s="70" t="n"/>
      <c r="E4" s="70" t="n"/>
      <c r="F4" s="70" t="n"/>
      <c r="G4" s="70" t="n"/>
      <c r="H4" s="70" t="n"/>
    </row>
    <row r="5">
      <c r="A5" s="3" t="inlineStr">
        <is>
          <t>Projekt:</t>
        </is>
      </c>
      <c r="B5" s="75" t="inlineStr"/>
      <c r="C5" s="70" t="n"/>
      <c r="D5" s="70" t="n"/>
      <c r="E5" s="70" t="n"/>
      <c r="F5" s="70" t="n"/>
      <c r="G5" s="70" t="n"/>
      <c r="H5" s="70" t="n"/>
    </row>
    <row r="6">
      <c r="A6" s="3" t="inlineStr">
        <is>
          <t>Klient:</t>
        </is>
      </c>
      <c r="B6" s="75" t="inlineStr"/>
      <c r="C6" s="70" t="n"/>
      <c r="D6" s="70" t="n"/>
      <c r="E6" s="70" t="n"/>
      <c r="F6" s="70" t="n"/>
      <c r="G6" s="70" t="n"/>
      <c r="H6" s="70" t="n"/>
    </row>
    <row r="7">
      <c r="A7" s="3" t="inlineStr">
        <is>
          <t>Data:</t>
        </is>
      </c>
      <c r="B7" s="75" t="inlineStr"/>
      <c r="C7" s="70" t="n"/>
      <c r="D7" s="70" t="n"/>
      <c r="E7" s="70" t="n"/>
      <c r="F7" s="70" t="n"/>
      <c r="G7" s="70" t="n"/>
      <c r="H7" s="70" t="n"/>
    </row>
    <row r="8">
      <c r="A8" s="3" t="inlineStr">
        <is>
          <t>Ważność wyceny:</t>
        </is>
      </c>
      <c r="B8" s="75" t="inlineStr"/>
      <c r="C8" s="70" t="n"/>
      <c r="D8" s="70" t="n"/>
      <c r="E8" s="70" t="n"/>
      <c r="F8" s="70" t="n"/>
      <c r="G8" s="70" t="n"/>
      <c r="H8" s="70" t="n"/>
    </row>
    <row r="9" ht="36" customHeight="1">
      <c r="A9" s="48" t="inlineStr">
        <is>
          <t>Koszty materiałów skalkulowano na dzień wyceny. Po upływie ważności oferty lub przy znacznym wzroście cen u dostawców – koszt materiałów podlega waloryzacji.</t>
        </is>
      </c>
    </row>
    <row r="10">
      <c r="A10" s="6" t="inlineStr">
        <is>
          <t>Cena (BAZA)</t>
        </is>
      </c>
    </row>
    <row r="11">
      <c r="A11" s="30" t="inlineStr">
        <is>
          <t>Netto:</t>
        </is>
      </c>
      <c r="B11" s="31">
        <f>'PODSUMOWANIE'!B11</f>
        <v/>
      </c>
    </row>
    <row r="12">
      <c r="A12" s="30" t="inlineStr">
        <is>
          <t>VAT:</t>
        </is>
      </c>
      <c r="B12" s="31">
        <f>'PODSUMOWANIE'!B12</f>
        <v/>
      </c>
    </row>
    <row r="13">
      <c r="A13" s="30" t="inlineStr">
        <is>
          <t>Brutto:</t>
        </is>
      </c>
      <c r="B13" s="31">
        <f>'PODSUMOWANIE'!B13</f>
        <v/>
      </c>
    </row>
    <row r="14">
      <c r="A14" s="49" t="inlineStr">
        <is>
          <t>Harmonogram płatności (dla prac z Bazy):</t>
        </is>
      </c>
    </row>
    <row r="15">
      <c r="A15" t="inlineStr">
        <is>
          <t>• Zaliczka przed rozpoczęciem prac:</t>
        </is>
      </c>
      <c r="B15" s="80">
        <f>'PODSUMOWANIE'!E11</f>
        <v/>
      </c>
    </row>
    <row r="16">
      <c r="A16" t="inlineStr">
        <is>
          <t>• Rata po 1 etapie:</t>
        </is>
      </c>
      <c r="B16" s="80">
        <f>'PODSUMOWANIE'!E12</f>
        <v/>
      </c>
    </row>
    <row r="17">
      <c r="A17" t="inlineStr">
        <is>
          <t>• Rozliczenie końcowe (odbiór):</t>
        </is>
      </c>
      <c r="B17" s="80">
        <f>'PODSUMOWANIE'!E13</f>
        <v/>
      </c>
    </row>
    <row r="18">
      <c r="A18" s="81" t="inlineStr">
        <is>
          <t>(Opcje dodatkowe rozliczane wg osobnych ustaleń)</t>
        </is>
      </c>
    </row>
    <row r="19">
      <c r="A19" s="13" t="inlineStr">
        <is>
          <t>Zakres w cenie (skrót):</t>
        </is>
      </c>
    </row>
    <row r="20">
      <c r="A20" s="76" t="inlineStr">
        <is>
          <t>• (wpisz 3–7 najważniejszych punktów albo użyj opisu z POZYCJE_BAZA)</t>
        </is>
      </c>
      <c r="B20" s="70" t="n"/>
      <c r="C20" s="70" t="n"/>
      <c r="D20" s="70" t="n"/>
      <c r="E20" s="70" t="n"/>
      <c r="F20" s="70" t="n"/>
      <c r="G20" s="70" t="n"/>
      <c r="H20" s="70" t="n"/>
    </row>
    <row r="21">
      <c r="A21" s="70" t="n"/>
      <c r="B21" s="70" t="n"/>
      <c r="C21" s="70" t="n"/>
      <c r="D21" s="70" t="n"/>
      <c r="E21" s="70" t="n"/>
      <c r="F21" s="70" t="n"/>
      <c r="G21" s="70" t="n"/>
      <c r="H21" s="70" t="n"/>
    </row>
    <row r="22">
      <c r="A22" s="70" t="n"/>
      <c r="B22" s="70" t="n"/>
      <c r="C22" s="70" t="n"/>
      <c r="D22" s="70" t="n"/>
      <c r="E22" s="70" t="n"/>
      <c r="F22" s="70" t="n"/>
      <c r="G22" s="70" t="n"/>
      <c r="H22" s="70" t="n"/>
    </row>
    <row r="23"/>
    <row r="24">
      <c r="A24" s="13" t="inlineStr">
        <is>
          <t>Opcje dodatkowe (warianty do wyboru przez klienta):</t>
        </is>
      </c>
    </row>
    <row r="25">
      <c r="A25" t="inlineStr">
        <is>
          <t>• Opcja 1 (opis):</t>
        </is>
      </c>
      <c r="B25" s="70" t="inlineStr"/>
      <c r="C25" t="inlineStr">
        <is>
          <t>Cena brutto:</t>
        </is>
      </c>
      <c r="D25" s="70" t="inlineStr"/>
    </row>
    <row r="26">
      <c r="A26" t="inlineStr">
        <is>
          <t>• Opcja 2 (opis):</t>
        </is>
      </c>
      <c r="B26" s="70" t="inlineStr"/>
      <c r="C26" t="inlineStr">
        <is>
          <t>Cena brutto:</t>
        </is>
      </c>
      <c r="D26" s="70" t="inlineStr"/>
    </row>
    <row r="27">
      <c r="A27" t="inlineStr">
        <is>
          <t>• Opcja 3 (opis):</t>
        </is>
      </c>
      <c r="B27" s="70" t="inlineStr"/>
      <c r="C27" t="inlineStr">
        <is>
          <t>Cena brutto:</t>
        </is>
      </c>
      <c r="D27" s="70" t="inlineStr"/>
    </row>
    <row r="28">
      <c r="A28" t="inlineStr">
        <is>
          <t>• Opcja 4 (opis):</t>
        </is>
      </c>
      <c r="B28" s="70" t="inlineStr"/>
      <c r="C28" t="inlineStr">
        <is>
          <t>Cena brutto:</t>
        </is>
      </c>
      <c r="D28" s="70" t="inlineStr"/>
    </row>
    <row r="29">
      <c r="A29" t="inlineStr">
        <is>
          <t>• Opcja 5 (opis):</t>
        </is>
      </c>
      <c r="B29" s="70" t="inlineStr"/>
      <c r="C29" t="inlineStr">
        <is>
          <t>Cena brutto:</t>
        </is>
      </c>
      <c r="D29" s="70" t="inlineStr"/>
    </row>
    <row r="30"/>
    <row r="31"/>
    <row r="32">
      <c r="A32" s="36" t="n"/>
    </row>
    <row r="33">
      <c r="A33" s="13" t="inlineStr">
        <is>
          <t>Założenia:</t>
        </is>
      </c>
    </row>
    <row r="34">
      <c r="A34" s="35" t="n"/>
    </row>
    <row r="35">
      <c r="A35" s="75" t="inlineStr"/>
      <c r="B35" s="70" t="n"/>
      <c r="C35" s="70" t="n"/>
      <c r="D35" s="70" t="n"/>
      <c r="E35" s="70" t="n"/>
      <c r="F35" s="70" t="n"/>
      <c r="G35" s="70" t="n"/>
      <c r="H35" s="70" t="n"/>
    </row>
    <row r="36">
      <c r="A36" s="75" t="inlineStr"/>
    </row>
    <row r="37">
      <c r="A37" s="75" t="inlineStr"/>
      <c r="B37" s="70" t="n"/>
      <c r="C37" s="70" t="n"/>
      <c r="D37" s="70" t="n"/>
      <c r="E37" s="70" t="n"/>
      <c r="F37" s="70" t="n"/>
      <c r="G37" s="70" t="n"/>
      <c r="H37" s="70" t="n"/>
    </row>
    <row r="38">
      <c r="A38" s="75" t="inlineStr"/>
      <c r="B38" s="70" t="n"/>
      <c r="C38" s="70" t="n"/>
      <c r="D38" s="70" t="n"/>
      <c r="E38" s="70" t="n"/>
      <c r="F38" s="70" t="n"/>
      <c r="G38" s="70" t="n"/>
      <c r="H38" s="70" t="n"/>
    </row>
    <row r="39">
      <c r="A39" s="75" t="inlineStr"/>
      <c r="B39" s="70" t="n"/>
      <c r="C39" s="70" t="n"/>
      <c r="D39" s="70" t="n"/>
      <c r="E39" s="70" t="n"/>
      <c r="F39" s="70" t="n"/>
      <c r="G39" s="70" t="n"/>
      <c r="H39" s="70" t="n"/>
    </row>
    <row r="40">
      <c r="A40" s="75" t="inlineStr"/>
      <c r="B40" s="70" t="n"/>
      <c r="C40" s="70" t="n"/>
      <c r="D40" s="70" t="n"/>
      <c r="E40" s="70" t="n"/>
      <c r="F40" s="70" t="n"/>
      <c r="G40" s="70" t="n"/>
      <c r="H40" s="70" t="n"/>
    </row>
    <row r="41">
      <c r="A41" s="75" t="inlineStr"/>
      <c r="B41" s="70" t="n"/>
      <c r="C41" s="70" t="n"/>
      <c r="D41" s="70" t="n"/>
      <c r="E41" s="70" t="n"/>
      <c r="F41" s="70" t="n"/>
      <c r="G41" s="70" t="n"/>
      <c r="H41" s="70" t="n"/>
    </row>
    <row r="42"/>
    <row r="43">
      <c r="A43" s="13" t="inlineStr">
        <is>
          <t>Wykluczenia (poza ceną):</t>
        </is>
      </c>
    </row>
    <row r="44">
      <c r="A44" s="75" t="inlineStr"/>
      <c r="B44" s="70" t="n"/>
      <c r="C44" s="70" t="n"/>
      <c r="D44" s="70" t="n"/>
      <c r="E44" s="70" t="n"/>
      <c r="F44" s="70" t="n"/>
      <c r="G44" s="70" t="n"/>
      <c r="H44" s="70" t="n"/>
    </row>
    <row r="45">
      <c r="A45" s="75" t="inlineStr"/>
      <c r="B45" s="70" t="n"/>
      <c r="C45" s="70" t="n"/>
      <c r="D45" s="70" t="n"/>
      <c r="E45" s="70" t="n"/>
      <c r="F45" s="70" t="n"/>
      <c r="G45" s="70" t="n"/>
      <c r="H45" s="70" t="n"/>
    </row>
    <row r="46">
      <c r="A46" s="75" t="inlineStr"/>
    </row>
    <row r="47">
      <c r="A47" s="75" t="inlineStr"/>
      <c r="B47" s="70" t="n"/>
      <c r="C47" s="70" t="n"/>
      <c r="D47" s="70" t="n"/>
      <c r="E47" s="70" t="n"/>
      <c r="F47" s="70" t="n"/>
      <c r="G47" s="70" t="n"/>
      <c r="H47" s="70" t="n"/>
    </row>
    <row r="48">
      <c r="A48" s="75" t="inlineStr"/>
      <c r="B48" s="70" t="n"/>
      <c r="C48" s="70" t="n"/>
      <c r="D48" s="70" t="n"/>
      <c r="E48" s="70" t="n"/>
      <c r="F48" s="70" t="n"/>
      <c r="G48" s="70" t="n"/>
      <c r="H48" s="70" t="n"/>
    </row>
    <row r="49">
      <c r="A49" s="70" t="n"/>
      <c r="B49" s="70" t="n"/>
      <c r="C49" s="70" t="n"/>
      <c r="D49" s="70" t="n"/>
      <c r="E49" s="70" t="n"/>
      <c r="F49" s="70" t="n"/>
      <c r="G49" s="70" t="n"/>
      <c r="H49" s="70" t="n"/>
    </row>
    <row r="50">
      <c r="A50" s="70" t="n"/>
      <c r="B50" s="70" t="n"/>
      <c r="C50" s="70" t="n"/>
      <c r="D50" s="70" t="n"/>
      <c r="E50" s="70" t="n"/>
      <c r="F50" s="70" t="n"/>
      <c r="G50" s="70" t="n"/>
      <c r="H50" s="70" t="n"/>
    </row>
    <row r="51">
      <c r="A51" s="75" t="inlineStr"/>
    </row>
    <row r="52"/>
    <row r="53">
      <c r="A53" s="13" t="inlineStr">
        <is>
          <t>Protokół zmian:</t>
        </is>
      </c>
    </row>
    <row r="54">
      <c r="A54" s="34" t="inlineStr">
        <is>
          <t>Każda zmiana zakresu wymaga akceptacji: koszt + termin (SMS/WhatsApp/mail). Bez akceptacji – prace nie są wykonywane.</t>
        </is>
      </c>
    </row>
    <row r="55"/>
    <row r="56">
      <c r="A56" s="79" t="inlineStr">
        <is>
          <t>DLA CIEBIE (nie idzie do PDF): ceny opcji bierz z POZYCJE_OPCJE → kolumna U (Cena brutto). Wpisz opcje jako osobne linie powyżej – klient wybiera warianty.</t>
        </is>
      </c>
    </row>
    <row r="57">
      <c r="A57" s="79" t="inlineStr">
        <is>
          <t>DLA CIEBIE (nie idzie do PDF): skopiuj założenia i wykluczenia z arkuszy ZALOZENIA / WYKLUCZENIA.</t>
        </is>
      </c>
    </row>
    <row r="58">
      <c r="A58" s="81" t="inlineStr">
        <is>
          <t>DLA CIEBIE (nie idzie do PDF): Suma opcji (brutto) – kontrolnie</t>
        </is>
      </c>
      <c r="B58" s="82">
        <f>'PODSUMOWANIE'!B20</f>
        <v/>
      </c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34">
    <mergeCell ref="A9:H9"/>
    <mergeCell ref="A30:H30"/>
    <mergeCell ref="A39:H39"/>
    <mergeCell ref="A15:H15"/>
    <mergeCell ref="B6:H6"/>
    <mergeCell ref="A36:H36"/>
    <mergeCell ref="A1:H1"/>
    <mergeCell ref="B5:H5"/>
    <mergeCell ref="A44:H46"/>
    <mergeCell ref="B4:H4"/>
    <mergeCell ref="A41:H41"/>
    <mergeCell ref="B7:H7"/>
    <mergeCell ref="A37:H37"/>
    <mergeCell ref="A3:H3"/>
    <mergeCell ref="A16:H18"/>
    <mergeCell ref="A26:H26"/>
    <mergeCell ref="B27:H27"/>
    <mergeCell ref="B12:H12"/>
    <mergeCell ref="A33:H33"/>
    <mergeCell ref="B11:H11"/>
    <mergeCell ref="A40:H40"/>
    <mergeCell ref="B8:H8"/>
    <mergeCell ref="A53:H53"/>
    <mergeCell ref="A29:H29"/>
    <mergeCell ref="B13:H13"/>
    <mergeCell ref="A35:H35"/>
    <mergeCell ref="A20:H20"/>
    <mergeCell ref="A38:H38"/>
    <mergeCell ref="A43:H43"/>
    <mergeCell ref="A52:H52"/>
    <mergeCell ref="A10:H10"/>
    <mergeCell ref="A28:H28"/>
    <mergeCell ref="A31:H31"/>
    <mergeCell ref="A34:H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0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26" customWidth="1" min="3" max="3"/>
    <col width="18" customWidth="1" min="4" max="4"/>
    <col width="18" customWidth="1" min="5" max="5"/>
    <col width="18" customWidth="1" min="6" max="6"/>
    <col width="28" customWidth="1" min="7" max="7"/>
    <col width="28" customWidth="1" min="8" max="8"/>
  </cols>
  <sheetData>
    <row r="1" ht="28" customHeight="1">
      <c r="A1" s="38" t="inlineStr">
        <is>
          <t>INSTRUKCJA OBSŁUGI – SZABLON WYCENY ROBÓT (Baza + Opcje)</t>
        </is>
      </c>
    </row>
    <row r="2" ht="36" customHeight="1">
      <c r="A2" s="51" t="inlineStr">
        <is>
          <t>NIE WPISUJ NIC NA TEJ KARCIE. To jest instrukcja. Wycenę wypełniasz w: POZYCJE_BAZA (w cenie) i POZYCJE_OPCJE (dodatki) – wiersze od 6 w dół.</t>
        </is>
      </c>
      <c r="F2" s="39" t="inlineStr">
        <is>
          <t>Nawigacja (kliknij):</t>
        </is>
      </c>
    </row>
    <row r="3" ht="20" customHeight="1">
      <c r="A3" s="40" t="inlineStr">
        <is>
          <t>1) START W 60 SEKUND (bez kombinowania)</t>
        </is>
      </c>
      <c r="F3" s="37" t="inlineStr">
        <is>
          <t>START</t>
        </is>
      </c>
    </row>
    <row r="4" ht="34" customHeight="1">
      <c r="A4" s="41" t="inlineStr">
        <is>
          <t>KROK 1: Wejdź w USTAWIENIA i wpisz tylko niebieskie pola (stawka r-g, ekipa, koszty pośrednie %, bufor %, marża %, VAT). Procenty wpisuj jako 20% (możesz wpisać 20).</t>
        </is>
      </c>
      <c r="F4" s="37" t="inlineStr">
        <is>
          <t>USTAWIENIA</t>
        </is>
      </c>
    </row>
    <row r="5" ht="34" customHeight="1">
      <c r="A5" s="41" t="inlineStr">
        <is>
          <t>KROK 2: Wejdź w POZYCJE_BAZA i dopisuj pozycje (wiersze od 6). W każdym wierszu wpisujesz: Kategoria, Opis, Jedn., Ilość + NORMA (E ALBO F).</t>
        </is>
      </c>
      <c r="F5" s="37" t="inlineStr">
        <is>
          <t>NORMY</t>
        </is>
      </c>
    </row>
    <row r="6" ht="34" customHeight="1">
      <c r="A6" s="41" t="inlineStr">
        <is>
          <t>KROK 3: (Opcjonalnie) dodatki i warianty wpisuj w POZYCJE_OPCJE. W OFERTA_DO_KLIENTA wypisz opcje jako osobne linie (warianty do wyboru). Potem OFERTA_DO_KLIENTA → Drukuj do PDF.</t>
        </is>
      </c>
      <c r="F6" s="37" t="inlineStr">
        <is>
          <t>POZYCJE_BAZA</t>
        </is>
      </c>
    </row>
    <row r="7" ht="34" customHeight="1">
      <c r="A7" s="41" t="n"/>
      <c r="F7" s="37" t="inlineStr">
        <is>
          <t>POZYCJE_OPCJE</t>
        </is>
      </c>
    </row>
    <row r="8" ht="34" customHeight="1">
      <c r="A8" s="41" t="n"/>
      <c r="F8" s="37" t="inlineStr">
        <is>
          <t>ZALOZENIA</t>
        </is>
      </c>
    </row>
    <row r="9" ht="34" customHeight="1">
      <c r="A9" s="41" t="n"/>
      <c r="F9" s="37" t="inlineStr">
        <is>
          <t>WYKLUCZENIA</t>
        </is>
      </c>
    </row>
    <row r="10" ht="34" customHeight="1">
      <c r="A10" s="41" t="n"/>
      <c r="F10" s="37" t="inlineStr">
        <is>
          <t>PODSUMOWANIE</t>
        </is>
      </c>
    </row>
    <row r="11" ht="80" customHeight="1">
      <c r="A11" s="52" t="inlineStr">
        <is>
          <t>ZASADA NR 1 (najważniejsza): W KAŻDYM WIERSZU wpisz NORMA tylko w JEDNYM miejscu:
• E = ile jednostek robisz w 1 dzień (np. 50 m²/dzień)  [TO NAJŁATWIEJSZE]
ALBO
• F = ile roboczogodzin na 1 jednostkę (np. 0,5 r-g/szt)
Drugie pole zostaw PUSTE. Nie wpisuj w oba.</t>
        </is>
      </c>
    </row>
    <row r="12" ht="38" customHeight="1">
      <c r="F12" s="37" t="inlineStr">
        <is>
          <t>OFERTA_DO_KLIENTA</t>
        </is>
      </c>
    </row>
    <row r="13" ht="40" customHeight="1">
      <c r="A13" s="53" t="inlineStr">
        <is>
          <t>W POZYCJE_* wpisujesz TYLKO te pola (reszta liczy się sama):
• A Kategoria, B Opis, C Jedn., D Ilość
• NORMA: wpisz TYLKO JEDNO: E (jedn./dzień) ALBO F (r-g/jedn.)
• M Materiał zł/jedn. (jeśli jest) + N Odpad % (opc.)
• Jeśli wynajmujesz ludzi/sprzęt: wpisz kwotę w P (Podwykonawcy) i/lub Q (Sprzęt/transport)
• S Uwagi (opc.)
• CENA DO OFERTY: w tej samej tabeli masz U = Cena brutto (z narzutami) → to przepisujesz do PDF/Oferty
NIE DOTYKAJ kolumn z czarnymi liczbami – to są formuły.</t>
        </is>
      </c>
    </row>
    <row r="14" ht="20" customHeight="1">
      <c r="A14" t="inlineStr">
        <is>
          <t>MINI-PRZYKŁAD sprzętu/podwykonawcy: jeśli wynajmujesz rusztowanie za 600 zł → wpisz Q w danym wierszu = 600.
Jeśli masz podwykonawcę za 2 000 zł → wpisz P = 2000.</t>
        </is>
      </c>
    </row>
    <row r="15" ht="70" customHeight="1">
      <c r="A15" s="40" t="inlineStr">
        <is>
          <t>2) GDZIE CO WPISAĆ (mega krótko)</t>
        </is>
      </c>
    </row>
    <row r="16" ht="70" customHeight="1">
      <c r="A16" s="43" t="inlineStr">
        <is>
          <t>USTAWIENIA</t>
        </is>
      </c>
      <c r="C16" s="54" t="inlineStr">
        <is>
          <t>USTAWIENIA = stawka, ekipa, procenty (pośrednie/bufor/marża).</t>
        </is>
      </c>
    </row>
    <row r="17" ht="70" customHeight="1">
      <c r="A17" s="43" t="inlineStr">
        <is>
          <t>NORMY</t>
        </is>
      </c>
      <c r="C17" s="54" t="inlineStr">
        <is>
          <t>NORMY = tu możesz trzymać swoje normy. Na start możesz pominąć.</t>
        </is>
      </c>
    </row>
    <row r="18" ht="70" customHeight="1">
      <c r="A18" s="43" t="inlineStr">
        <is>
          <t>POZYCJE_BAZA</t>
        </is>
      </c>
      <c r="C18" s="54" t="inlineStr">
        <is>
          <t>POZYCJE_BAZA = wszystko co jest 'w cenie' (główna tabela).</t>
        </is>
      </c>
    </row>
    <row r="19" ht="70" customHeight="1">
      <c r="A19" s="43" t="inlineStr">
        <is>
          <t>POZYCJE_OPCJE</t>
        </is>
      </c>
      <c r="C19" s="54" t="inlineStr">
        <is>
          <t>POZYCJE_OPCJE = dodatki/warianty (klient wybiera, zamiast ciąć bazę).</t>
        </is>
      </c>
    </row>
    <row r="20" ht="70" customHeight="1">
      <c r="A20" s="43" t="inlineStr">
        <is>
          <t>ZALOZENIA / WYKLUCZENIA</t>
        </is>
      </c>
      <c r="C20" s="54" t="inlineStr">
        <is>
          <t>ZALOZENIA/WYKLUCZENIA = warunki i rzeczy poza ceną (żeby nie było pretensji).</t>
        </is>
      </c>
    </row>
    <row r="21" ht="70" customHeight="1">
      <c r="A21" s="43" t="inlineStr">
        <is>
          <t>PODSUMOWANIE</t>
        </is>
      </c>
      <c r="C21" s="54" t="inlineStr">
        <is>
          <t>PODSUMOWANIE = wynik. OFERTA_DO_KLIENTA = gotowy PDF dla klienta.</t>
        </is>
      </c>
    </row>
    <row r="22">
      <c r="A22" s="43" t="inlineStr">
        <is>
          <t>OFERTA_DO_KLIENTA</t>
        </is>
      </c>
      <c r="C22" s="54" t="inlineStr">
        <is>
          <t>TIP: Zrób kopię pliku na każdego klienta: „Wycena – Nazwa – Data.xlsx”.</t>
        </is>
      </c>
    </row>
    <row r="23" ht="20" customHeight="1"/>
    <row r="24" ht="22" customHeight="1">
      <c r="A24" s="40" t="inlineStr">
        <is>
          <t>3) DWA PRZYKŁADY (kopiuj 1:1 do POZYCJE_BAZA)</t>
        </is>
      </c>
    </row>
    <row r="25" ht="30" customHeight="1">
      <c r="A25" s="55" t="inlineStr">
        <is>
          <t>Pole (co to jest)</t>
        </is>
      </c>
      <c r="B25" s="55" t="inlineStr">
        <is>
          <t>Komórka w POZYCJE_BAZA</t>
        </is>
      </c>
      <c r="C25" s="55" t="inlineStr">
        <is>
          <t>Co wpisujesz</t>
        </is>
      </c>
      <c r="D25" s="55" t="inlineStr">
        <is>
          <t>Przykład 1 (E)</t>
        </is>
      </c>
      <c r="E25" s="55" t="inlineStr">
        <is>
          <t>Przykład 2 (F)</t>
        </is>
      </c>
      <c r="F25" s="44" t="n"/>
      <c r="G25" s="44" t="n"/>
      <c r="H25" s="44" t="n"/>
    </row>
    <row r="26" ht="22" customHeight="1">
      <c r="A26" s="56" t="inlineStr">
        <is>
          <t>Kategoria</t>
        </is>
      </c>
      <c r="B26" s="57" t="inlineStr">
        <is>
          <t>A6</t>
        </is>
      </c>
      <c r="C26" s="57" t="inlineStr">
        <is>
          <t>np. dział robót</t>
        </is>
      </c>
      <c r="D26" s="57" t="inlineStr">
        <is>
          <t>Wykończenia</t>
        </is>
      </c>
      <c r="E26" s="57" t="inlineStr">
        <is>
          <t>Instalacje</t>
        </is>
      </c>
      <c r="F26" s="46" t="n"/>
      <c r="G26" s="46" t="n"/>
      <c r="H26" s="46" t="n"/>
    </row>
    <row r="27" ht="22" customHeight="1">
      <c r="A27" s="57" t="inlineStr">
        <is>
          <t>Opis</t>
        </is>
      </c>
      <c r="B27" s="57" t="inlineStr">
        <is>
          <t>B6</t>
        </is>
      </c>
      <c r="C27" s="57" t="inlineStr">
        <is>
          <t>co robisz</t>
        </is>
      </c>
      <c r="D27" s="57" t="inlineStr">
        <is>
          <t>Gładź gipsowa</t>
        </is>
      </c>
      <c r="E27" s="57" t="inlineStr">
        <is>
          <t>Punkt elektryczny</t>
        </is>
      </c>
    </row>
    <row r="28" ht="22" customHeight="1">
      <c r="A28" s="57" t="inlineStr">
        <is>
          <t>Jedn.</t>
        </is>
      </c>
      <c r="B28" s="57" t="inlineStr">
        <is>
          <t>C6</t>
        </is>
      </c>
      <c r="C28" s="57" t="inlineStr">
        <is>
          <t>m² / mb / szt</t>
        </is>
      </c>
      <c r="D28" s="57" t="inlineStr">
        <is>
          <t>m²</t>
        </is>
      </c>
      <c r="E28" s="57" t="inlineStr">
        <is>
          <t>szt</t>
        </is>
      </c>
    </row>
    <row r="29" ht="22" customHeight="1">
      <c r="A29" s="57" t="inlineStr">
        <is>
          <t>Ilość</t>
        </is>
      </c>
      <c r="B29" s="57" t="inlineStr">
        <is>
          <t>D6</t>
        </is>
      </c>
      <c r="C29" s="57" t="inlineStr">
        <is>
          <t>ile jest jednostek</t>
        </is>
      </c>
      <c r="D29" s="57" t="n">
        <v>100</v>
      </c>
      <c r="E29" s="57" t="n">
        <v>20</v>
      </c>
    </row>
    <row r="30" ht="22" customHeight="1">
      <c r="A30" s="58" t="inlineStr">
        <is>
          <t>NORMA E (jedn./dzień)</t>
        </is>
      </c>
      <c r="B30" s="57" t="inlineStr">
        <is>
          <t>E6</t>
        </is>
      </c>
      <c r="C30" s="57" t="inlineStr">
        <is>
          <t>ile robisz w 1 dzień</t>
        </is>
      </c>
      <c r="D30" s="57" t="n">
        <v>50</v>
      </c>
      <c r="E30" s="57" t="inlineStr"/>
    </row>
    <row r="31" ht="22" customHeight="1">
      <c r="A31" s="59" t="inlineStr">
        <is>
          <t>NORMA F (r-g/jedn.)</t>
        </is>
      </c>
      <c r="B31" s="57" t="inlineStr">
        <is>
          <t>F6</t>
        </is>
      </c>
      <c r="C31" s="57" t="inlineStr">
        <is>
          <t>ile godzin na 1 jedn.</t>
        </is>
      </c>
      <c r="D31" s="57" t="inlineStr"/>
      <c r="E31" s="57" t="n">
        <v>0.5</v>
      </c>
    </row>
    <row r="32" ht="22" customHeight="1">
      <c r="A32" s="59" t="inlineStr">
        <is>
          <t>Materiał zł/jedn.</t>
        </is>
      </c>
      <c r="B32" s="57" t="inlineStr">
        <is>
          <t>M6</t>
        </is>
      </c>
      <c r="C32" s="57" t="inlineStr">
        <is>
          <t>(opc.) koszt na 1 jedn.</t>
        </is>
      </c>
      <c r="D32" s="57" t="n">
        <v>12</v>
      </c>
      <c r="E32" s="57" t="n">
        <v>15</v>
      </c>
    </row>
    <row r="33" ht="22" customHeight="1">
      <c r="A33" s="59" t="inlineStr">
        <is>
          <t>Odpad %</t>
        </is>
      </c>
      <c r="B33" s="57" t="inlineStr">
        <is>
          <t>N6</t>
        </is>
      </c>
      <c r="C33" s="57" t="inlineStr">
        <is>
          <t>(opc.) np. 10%</t>
        </is>
      </c>
      <c r="D33" s="57" t="inlineStr">
        <is>
          <t>10%</t>
        </is>
      </c>
      <c r="E33" s="57" t="inlineStr">
        <is>
          <t>0%</t>
        </is>
      </c>
    </row>
    <row r="34" ht="28" customHeight="1">
      <c r="A34" s="52" t="inlineStr">
        <is>
          <t>Co ma wyjść? Przykład 1: 100/50 = 2 dni pracy. Przykład 2: 20×0,5 = 10 r-g.</t>
        </is>
      </c>
    </row>
    <row r="35">
      <c r="A35" s="41" t="n"/>
    </row>
    <row r="36" ht="24" customHeight="1">
      <c r="A36" s="60" t="inlineStr">
        <is>
          <t>4) JEŚLI COŚ NIE DZIAŁA – 4 CHECKI</t>
        </is>
      </c>
    </row>
    <row r="37" ht="26" customHeight="1">
      <c r="A37" s="61" t="inlineStr">
        <is>
          <t>• Masz Ilość (D) i NORMA (E albo F)? Jeśli brak normy → wyjdzie 0 r-g.</t>
        </is>
      </c>
    </row>
    <row r="38" ht="26" customHeight="1">
      <c r="A38" s="62" t="inlineStr">
        <is>
          <t>• Czy nie wpisałeś normy w E i F naraz? Wpisz tylko jedno, drugie zostaw puste.</t>
        </is>
      </c>
    </row>
    <row r="39" ht="26" customHeight="1">
      <c r="A39" s="62" t="inlineStr">
        <is>
          <t>• Materiały wpisuj jako zł/jedn. (kolumna M), nie jako sumę. Suma liczy się sama.</t>
        </is>
      </c>
    </row>
    <row r="40" ht="26" customHeight="1">
      <c r="A40" s="62" t="inlineStr">
        <is>
          <t>• Jeśli kwoty się nie przeliczają: włącz AUTOMATYCZNE obliczanie.
  Excel: Formuły → Opcje obliczania → Automatyczne.
  PlanMaker: na dole po prawej kliknij „AUTO” (ma być AUTO, nie RĘCZNE).</t>
        </is>
      </c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33">
    <mergeCell ref="C16:E16"/>
    <mergeCell ref="A39:E39"/>
    <mergeCell ref="A34:E34"/>
    <mergeCell ref="A15:B15"/>
    <mergeCell ref="A36:E36"/>
    <mergeCell ref="A1:H1"/>
    <mergeCell ref="C21:E21"/>
    <mergeCell ref="A6:E6"/>
    <mergeCell ref="A16:B16"/>
    <mergeCell ref="A7:E7"/>
    <mergeCell ref="C17:E17"/>
    <mergeCell ref="A37:E37"/>
    <mergeCell ref="A18:B18"/>
    <mergeCell ref="A3:E3"/>
    <mergeCell ref="A12:E12"/>
    <mergeCell ref="A21:B21"/>
    <mergeCell ref="C19:E19"/>
    <mergeCell ref="A2:E2"/>
    <mergeCell ref="C18:E18"/>
    <mergeCell ref="A5:E5"/>
    <mergeCell ref="A23:E23"/>
    <mergeCell ref="A14:E14"/>
    <mergeCell ref="A8:E8"/>
    <mergeCell ref="A17:B17"/>
    <mergeCell ref="C15:E15"/>
    <mergeCell ref="A20:B20"/>
    <mergeCell ref="A4:E4"/>
    <mergeCell ref="A38:E38"/>
    <mergeCell ref="A10:E10"/>
    <mergeCell ref="A19:B19"/>
    <mergeCell ref="C20:E20"/>
    <mergeCell ref="A40:E40"/>
    <mergeCell ref="A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0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28" customWidth="1" min="3" max="3"/>
    <col width="18" customWidth="1" min="4" max="4"/>
  </cols>
  <sheetData>
    <row r="1">
      <c r="A1" s="1" t="inlineStr">
        <is>
          <t>USTAWIENIA PROJEKTU</t>
        </is>
      </c>
    </row>
    <row r="2" ht="18" customHeight="1">
      <c r="A2" s="37" t="inlineStr">
        <is>
          <t>← INSTRUKCJA</t>
        </is>
      </c>
    </row>
    <row r="3">
      <c r="A3" s="6" t="inlineStr">
        <is>
          <t>Dane projektu</t>
        </is>
      </c>
    </row>
    <row r="4">
      <c r="A4" s="7" t="inlineStr">
        <is>
          <t>Nazwa firmy</t>
        </is>
      </c>
      <c r="B4" s="63" t="inlineStr"/>
    </row>
    <row r="5">
      <c r="A5" s="7" t="inlineStr">
        <is>
          <t>Projekt / inwestycja</t>
        </is>
      </c>
      <c r="B5" s="63" t="inlineStr"/>
    </row>
    <row r="6">
      <c r="A6" s="7" t="inlineStr">
        <is>
          <t>Klient</t>
        </is>
      </c>
      <c r="B6" s="63" t="inlineStr"/>
    </row>
    <row r="7">
      <c r="A7" s="7" t="inlineStr">
        <is>
          <t>Data wyceny</t>
        </is>
      </c>
      <c r="B7" s="63" t="inlineStr">
        <is>
          <t>2026-02-27</t>
        </is>
      </c>
    </row>
    <row r="9">
      <c r="A9" s="6" t="inlineStr">
        <is>
          <t>Parametry kalkulacji</t>
        </is>
      </c>
    </row>
    <row r="10">
      <c r="A10" s="7" t="inlineStr">
        <is>
          <t>Stawka roboczogodziny (zł/r-g)</t>
        </is>
      </c>
      <c r="B10" s="64" t="n">
        <v>80</v>
      </c>
    </row>
    <row r="11">
      <c r="A11" s="7" t="inlineStr">
        <is>
          <t>Godziny pracy / dzień</t>
        </is>
      </c>
      <c r="B11" s="65" t="n">
        <v>8</v>
      </c>
    </row>
    <row r="12">
      <c r="A12" s="7" t="inlineStr">
        <is>
          <t>Domyślna wielkość ekipy</t>
        </is>
      </c>
      <c r="B12" s="65" t="n">
        <v>2</v>
      </c>
    </row>
    <row r="13">
      <c r="A13" s="7" t="inlineStr">
        <is>
          <t>Koszty pośrednie (narzut %)</t>
        </is>
      </c>
      <c r="B13" s="66" t="n">
        <v>0.2</v>
      </c>
    </row>
    <row r="14">
      <c r="A14" s="7" t="inlineStr">
        <is>
          <t>Bufor ryzyka (%)</t>
        </is>
      </c>
      <c r="B14" s="66" t="n">
        <v>0.1</v>
      </c>
    </row>
    <row r="15">
      <c r="A15" s="7" t="inlineStr">
        <is>
          <t>Marża / zysk (%)</t>
        </is>
      </c>
      <c r="B15" s="66" t="n">
        <v>0.15</v>
      </c>
    </row>
    <row r="16">
      <c r="A16" s="7" t="inlineStr">
        <is>
          <t>VAT (%)</t>
        </is>
      </c>
      <c r="B16" s="66" t="n">
        <v>0.08</v>
      </c>
    </row>
    <row r="17">
      <c r="A17" s="7" t="inlineStr">
        <is>
          <t>Ważność wyceny (dni)</t>
        </is>
      </c>
      <c r="B17" s="67" t="n">
        <v>14</v>
      </c>
    </row>
    <row r="20">
      <c r="A20" s="6" t="inlineStr">
        <is>
          <t>Listy (do walidacji)</t>
        </is>
      </c>
    </row>
    <row r="21">
      <c r="A21" s="13" t="inlineStr">
        <is>
          <t>Jednostki</t>
        </is>
      </c>
      <c r="C21" s="13" t="inlineStr">
        <is>
          <t>Kategorie</t>
        </is>
      </c>
    </row>
    <row r="22">
      <c r="A22" s="68" t="inlineStr">
        <is>
          <t>m2</t>
        </is>
      </c>
      <c r="C22" s="68" t="inlineStr">
        <is>
          <t>Demontaż/rozbiórki</t>
        </is>
      </c>
    </row>
    <row r="23">
      <c r="A23" s="68" t="inlineStr">
        <is>
          <t>mb</t>
        </is>
      </c>
      <c r="C23" s="68" t="inlineStr">
        <is>
          <t>Przygotowanie</t>
        </is>
      </c>
    </row>
    <row r="24">
      <c r="A24" s="68" t="inlineStr">
        <is>
          <t>szt</t>
        </is>
      </c>
      <c r="C24" s="68" t="inlineStr">
        <is>
          <t>Mokra robota</t>
        </is>
      </c>
    </row>
    <row r="25">
      <c r="A25" s="68" t="inlineStr">
        <is>
          <t>kpl</t>
        </is>
      </c>
      <c r="C25" s="68" t="inlineStr">
        <is>
          <t>Suche zabudowy</t>
        </is>
      </c>
    </row>
    <row r="26">
      <c r="A26" s="68" t="inlineStr">
        <is>
          <t>godz</t>
        </is>
      </c>
      <c r="C26" s="68" t="inlineStr">
        <is>
          <t>Wykończenia</t>
        </is>
      </c>
    </row>
    <row r="27">
      <c r="A27" s="68" t="inlineStr">
        <is>
          <t>dzień</t>
        </is>
      </c>
      <c r="C27" s="68" t="inlineStr">
        <is>
          <t>Instalacje</t>
        </is>
      </c>
    </row>
    <row r="28">
      <c r="A28" s="68" t="inlineStr">
        <is>
          <t>m3</t>
        </is>
      </c>
      <c r="C28" s="68" t="inlineStr">
        <is>
          <t>Transport</t>
        </is>
      </c>
    </row>
    <row r="29">
      <c r="A29" s="68" t="inlineStr">
        <is>
          <t>t</t>
        </is>
      </c>
      <c r="C29" s="68" t="inlineStr">
        <is>
          <t>Inne</t>
        </is>
      </c>
    </row>
    <row r="30">
      <c r="A30" s="68" t="inlineStr">
        <is>
          <t>ryczałt</t>
        </is>
      </c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4">
    <mergeCell ref="A1:D1"/>
    <mergeCell ref="A20:D20"/>
    <mergeCell ref="A9:D9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00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8" customWidth="1" min="2" max="2"/>
    <col width="18" customWidth="1" min="3" max="3"/>
    <col width="16" customWidth="1" min="4" max="4"/>
    <col width="14" customWidth="1" min="5" max="5"/>
    <col width="30" customWidth="1" min="6" max="6"/>
  </cols>
  <sheetData>
    <row r="1">
      <c r="A1" s="1" t="inlineStr">
        <is>
          <t>NORMY / WYDAJNOŚĆ (Twoje dane historyczne)</t>
        </is>
      </c>
    </row>
    <row r="2" ht="18" customHeight="1">
      <c r="A2" s="37" t="inlineStr">
        <is>
          <t>← INSTRUKCJA</t>
        </is>
      </c>
    </row>
    <row r="3">
      <c r="A3" s="5" t="inlineStr">
        <is>
          <t>Wpisz własne normy. Możesz używać ALBO 'Jedn./dzień', ALBO 'r-g/jedn.'</t>
        </is>
      </c>
    </row>
    <row r="5">
      <c r="A5" s="15" t="inlineStr">
        <is>
          <t>Pozycja (nazwa robót)</t>
        </is>
      </c>
      <c r="B5" s="15" t="inlineStr">
        <is>
          <t>Jedn.</t>
        </is>
      </c>
      <c r="C5" s="15" t="inlineStr">
        <is>
          <t>Jedn./dzień (dla ekipy)</t>
        </is>
      </c>
      <c r="D5" s="15" t="inlineStr">
        <is>
          <t>r-g/jedn. (alternatywnie)</t>
        </is>
      </c>
      <c r="E5" s="15" t="inlineStr">
        <is>
          <t>Ekip(a) – osoby</t>
        </is>
      </c>
      <c r="F5" s="15" t="inlineStr">
        <is>
          <t>Uwagi</t>
        </is>
      </c>
    </row>
    <row r="6">
      <c r="A6" s="63" t="inlineStr">
        <is>
          <t>Gładź / szpachla</t>
        </is>
      </c>
      <c r="B6" s="69" t="inlineStr">
        <is>
          <t>m2</t>
        </is>
      </c>
      <c r="C6" s="69" t="n">
        <v>45</v>
      </c>
      <c r="D6" s="69" t="inlineStr"/>
      <c r="E6" s="69" t="n">
        <v>2</v>
      </c>
      <c r="F6" s="8" t="inlineStr"/>
    </row>
    <row r="7">
      <c r="A7" s="63" t="inlineStr">
        <is>
          <t>Malowanie 2x</t>
        </is>
      </c>
      <c r="B7" s="69" t="inlineStr">
        <is>
          <t>m2</t>
        </is>
      </c>
      <c r="C7" s="69" t="n">
        <v>70</v>
      </c>
      <c r="D7" s="69" t="inlineStr"/>
      <c r="E7" s="69" t="n">
        <v>2</v>
      </c>
      <c r="F7" s="8" t="inlineStr"/>
    </row>
    <row r="8">
      <c r="A8" s="63" t="inlineStr">
        <is>
          <t>Płytki ściana</t>
        </is>
      </c>
      <c r="B8" s="69" t="inlineStr">
        <is>
          <t>m2</t>
        </is>
      </c>
      <c r="C8" s="69" t="n">
        <v>10</v>
      </c>
      <c r="D8" s="69" t="inlineStr"/>
      <c r="E8" s="69" t="n">
        <v>2</v>
      </c>
      <c r="F8" s="8" t="inlineStr"/>
    </row>
    <row r="9">
      <c r="A9" s="63" t="inlineStr">
        <is>
          <t>Płytki podłoga</t>
        </is>
      </c>
      <c r="B9" s="69" t="inlineStr">
        <is>
          <t>m2</t>
        </is>
      </c>
      <c r="C9" s="69" t="n">
        <v>12</v>
      </c>
      <c r="D9" s="69" t="inlineStr"/>
      <c r="E9" s="69" t="n">
        <v>2</v>
      </c>
      <c r="F9" s="8" t="inlineStr"/>
    </row>
    <row r="10">
      <c r="A10" s="63" t="inlineStr">
        <is>
          <t>Montaż GK (sufit)</t>
        </is>
      </c>
      <c r="B10" s="69" t="inlineStr">
        <is>
          <t>m2</t>
        </is>
      </c>
      <c r="C10" s="69" t="n">
        <v>25</v>
      </c>
      <c r="D10" s="69" t="inlineStr"/>
      <c r="E10" s="69" t="n">
        <v>2</v>
      </c>
      <c r="F10" s="8" t="inlineStr"/>
    </row>
    <row r="11">
      <c r="A11" s="70" t="n"/>
      <c r="B11" s="70" t="n"/>
      <c r="C11" s="70" t="n"/>
      <c r="D11" s="70" t="n"/>
      <c r="E11" s="70" t="n"/>
    </row>
    <row r="12">
      <c r="A12" s="70" t="n"/>
      <c r="B12" s="70" t="n"/>
      <c r="C12" s="70" t="n"/>
      <c r="D12" s="70" t="n"/>
      <c r="E12" s="70" t="n"/>
    </row>
    <row r="13">
      <c r="A13" s="70" t="n"/>
      <c r="B13" s="70" t="n"/>
      <c r="C13" s="70" t="n"/>
      <c r="D13" s="70" t="n"/>
      <c r="E13" s="70" t="n"/>
    </row>
    <row r="14">
      <c r="A14" s="70" t="n"/>
      <c r="B14" s="70" t="n"/>
      <c r="C14" s="70" t="n"/>
      <c r="D14" s="70" t="n"/>
      <c r="E14" s="70" t="n"/>
    </row>
    <row r="15">
      <c r="A15" s="70" t="n"/>
      <c r="B15" s="70" t="n"/>
      <c r="C15" s="70" t="n"/>
      <c r="D15" s="70" t="n"/>
      <c r="E15" s="70" t="n"/>
    </row>
    <row r="16">
      <c r="A16" s="70" t="n"/>
      <c r="B16" s="70" t="n"/>
      <c r="C16" s="70" t="n"/>
      <c r="D16" s="70" t="n"/>
      <c r="E16" s="70" t="n"/>
    </row>
    <row r="17">
      <c r="A17" s="70" t="n"/>
      <c r="B17" s="70" t="n"/>
      <c r="C17" s="70" t="n"/>
      <c r="D17" s="70" t="n"/>
      <c r="E17" s="70" t="n"/>
    </row>
    <row r="18">
      <c r="A18" s="70" t="n"/>
      <c r="B18" s="70" t="n"/>
      <c r="C18" s="70" t="n"/>
      <c r="D18" s="70" t="n"/>
      <c r="E18" s="70" t="n"/>
    </row>
    <row r="19">
      <c r="A19" s="70" t="n"/>
      <c r="B19" s="70" t="n"/>
      <c r="C19" s="70" t="n"/>
      <c r="D19" s="70" t="n"/>
      <c r="E19" s="70" t="n"/>
    </row>
    <row r="20">
      <c r="A20" s="70" t="n"/>
      <c r="B20" s="70" t="n"/>
      <c r="C20" s="70" t="n"/>
      <c r="D20" s="70" t="n"/>
      <c r="E20" s="70" t="n"/>
    </row>
    <row r="21">
      <c r="A21" s="70" t="n"/>
      <c r="B21" s="70" t="n"/>
      <c r="C21" s="70" t="n"/>
      <c r="D21" s="70" t="n"/>
      <c r="E21" s="70" t="n"/>
    </row>
    <row r="22">
      <c r="A22" s="70" t="n"/>
      <c r="B22" s="70" t="n"/>
      <c r="C22" s="70" t="n"/>
      <c r="D22" s="70" t="n"/>
      <c r="E22" s="70" t="n"/>
    </row>
    <row r="23">
      <c r="A23" s="70" t="n"/>
      <c r="B23" s="70" t="n"/>
      <c r="C23" s="70" t="n"/>
      <c r="D23" s="70" t="n"/>
      <c r="E23" s="70" t="n"/>
    </row>
    <row r="24">
      <c r="A24" s="70" t="n"/>
      <c r="B24" s="70" t="n"/>
      <c r="C24" s="70" t="n"/>
      <c r="D24" s="70" t="n"/>
      <c r="E24" s="70" t="n"/>
    </row>
    <row r="25">
      <c r="A25" s="70" t="n"/>
      <c r="B25" s="70" t="n"/>
      <c r="C25" s="70" t="n"/>
      <c r="D25" s="70" t="n"/>
      <c r="E25" s="70" t="n"/>
    </row>
    <row r="26">
      <c r="A26" s="70" t="n"/>
      <c r="B26" s="70" t="n"/>
      <c r="C26" s="70" t="n"/>
      <c r="D26" s="70" t="n"/>
      <c r="E26" s="70" t="n"/>
    </row>
    <row r="27">
      <c r="A27" s="70" t="n"/>
      <c r="B27" s="70" t="n"/>
      <c r="C27" s="70" t="n"/>
      <c r="D27" s="70" t="n"/>
      <c r="E27" s="70" t="n"/>
    </row>
    <row r="28">
      <c r="A28" s="70" t="n"/>
      <c r="B28" s="70" t="n"/>
      <c r="C28" s="70" t="n"/>
      <c r="D28" s="70" t="n"/>
      <c r="E28" s="70" t="n"/>
    </row>
    <row r="29">
      <c r="A29" s="70" t="n"/>
      <c r="B29" s="70" t="n"/>
      <c r="C29" s="70" t="n"/>
      <c r="D29" s="70" t="n"/>
      <c r="E29" s="70" t="n"/>
    </row>
    <row r="30">
      <c r="A30" s="70" t="n"/>
      <c r="B30" s="70" t="n"/>
      <c r="C30" s="70" t="n"/>
      <c r="D30" s="70" t="n"/>
      <c r="E30" s="70" t="n"/>
    </row>
    <row r="31">
      <c r="A31" s="70" t="n"/>
      <c r="B31" s="70" t="n"/>
      <c r="C31" s="70" t="n"/>
      <c r="D31" s="70" t="n"/>
      <c r="E31" s="70" t="n"/>
    </row>
    <row r="32">
      <c r="A32" s="70" t="n"/>
      <c r="B32" s="70" t="n"/>
      <c r="C32" s="70" t="n"/>
      <c r="D32" s="70" t="n"/>
      <c r="E32" s="70" t="n"/>
    </row>
    <row r="33">
      <c r="A33" s="70" t="n"/>
      <c r="B33" s="70" t="n"/>
      <c r="C33" s="70" t="n"/>
      <c r="D33" s="70" t="n"/>
      <c r="E33" s="70" t="n"/>
    </row>
    <row r="34">
      <c r="A34" s="70" t="n"/>
      <c r="B34" s="70" t="n"/>
      <c r="C34" s="70" t="n"/>
      <c r="D34" s="70" t="n"/>
      <c r="E34" s="70" t="n"/>
    </row>
    <row r="35">
      <c r="A35" s="70" t="n"/>
      <c r="B35" s="70" t="n"/>
      <c r="C35" s="70" t="n"/>
      <c r="D35" s="70" t="n"/>
      <c r="E35" s="70" t="n"/>
    </row>
    <row r="36">
      <c r="A36" s="70" t="n"/>
      <c r="B36" s="70" t="n"/>
      <c r="C36" s="70" t="n"/>
      <c r="D36" s="70" t="n"/>
      <c r="E36" s="70" t="n"/>
    </row>
    <row r="37">
      <c r="A37" s="70" t="n"/>
      <c r="B37" s="70" t="n"/>
      <c r="C37" s="70" t="n"/>
      <c r="D37" s="70" t="n"/>
      <c r="E37" s="70" t="n"/>
    </row>
    <row r="38">
      <c r="A38" s="70" t="n"/>
      <c r="B38" s="70" t="n"/>
      <c r="C38" s="70" t="n"/>
      <c r="D38" s="70" t="n"/>
      <c r="E38" s="70" t="n"/>
    </row>
    <row r="39">
      <c r="A39" s="70" t="n"/>
      <c r="B39" s="70" t="n"/>
      <c r="C39" s="70" t="n"/>
      <c r="D39" s="70" t="n"/>
      <c r="E39" s="70" t="n"/>
    </row>
    <row r="40">
      <c r="A40" s="70" t="n"/>
      <c r="B40" s="70" t="n"/>
      <c r="C40" s="70" t="n"/>
      <c r="D40" s="70" t="n"/>
      <c r="E40" s="70" t="n"/>
    </row>
    <row r="41">
      <c r="A41" s="70" t="n"/>
      <c r="B41" s="70" t="n"/>
      <c r="C41" s="70" t="n"/>
      <c r="D41" s="70" t="n"/>
      <c r="E41" s="70" t="n"/>
    </row>
    <row r="42">
      <c r="A42" s="70" t="n"/>
      <c r="B42" s="70" t="n"/>
      <c r="C42" s="70" t="n"/>
      <c r="D42" s="70" t="n"/>
      <c r="E42" s="70" t="n"/>
    </row>
    <row r="43">
      <c r="A43" s="70" t="n"/>
      <c r="B43" s="70" t="n"/>
      <c r="C43" s="70" t="n"/>
      <c r="D43" s="70" t="n"/>
      <c r="E43" s="70" t="n"/>
    </row>
    <row r="44">
      <c r="A44" s="70" t="n"/>
      <c r="B44" s="70" t="n"/>
      <c r="C44" s="70" t="n"/>
      <c r="D44" s="70" t="n"/>
      <c r="E44" s="70" t="n"/>
    </row>
    <row r="45">
      <c r="A45" s="70" t="n"/>
      <c r="B45" s="70" t="n"/>
      <c r="C45" s="70" t="n"/>
      <c r="D45" s="70" t="n"/>
      <c r="E45" s="70" t="n"/>
    </row>
    <row r="46">
      <c r="A46" s="70" t="n"/>
      <c r="B46" s="70" t="n"/>
      <c r="C46" s="70" t="n"/>
      <c r="D46" s="70" t="n"/>
      <c r="E46" s="70" t="n"/>
    </row>
    <row r="47">
      <c r="A47" s="70" t="n"/>
      <c r="B47" s="70" t="n"/>
      <c r="C47" s="70" t="n"/>
      <c r="D47" s="70" t="n"/>
      <c r="E47" s="70" t="n"/>
    </row>
    <row r="48">
      <c r="A48" s="70" t="n"/>
      <c r="B48" s="70" t="n"/>
      <c r="C48" s="70" t="n"/>
      <c r="D48" s="70" t="n"/>
      <c r="E48" s="70" t="n"/>
    </row>
    <row r="49">
      <c r="A49" s="70" t="n"/>
      <c r="B49" s="70" t="n"/>
      <c r="C49" s="70" t="n"/>
      <c r="D49" s="70" t="n"/>
      <c r="E49" s="70" t="n"/>
    </row>
    <row r="50">
      <c r="A50" s="70" t="n"/>
      <c r="B50" s="70" t="n"/>
      <c r="C50" s="70" t="n"/>
      <c r="D50" s="70" t="n"/>
      <c r="E50" s="70" t="n"/>
    </row>
    <row r="51">
      <c r="A51" s="70" t="n"/>
      <c r="B51" s="70" t="n"/>
      <c r="C51" s="70" t="n"/>
      <c r="D51" s="70" t="n"/>
      <c r="E51" s="70" t="n"/>
    </row>
    <row r="52">
      <c r="A52" s="70" t="n"/>
      <c r="B52" s="70" t="n"/>
      <c r="C52" s="70" t="n"/>
      <c r="D52" s="70" t="n"/>
      <c r="E52" s="70" t="n"/>
    </row>
    <row r="53">
      <c r="A53" s="70" t="n"/>
      <c r="B53" s="70" t="n"/>
      <c r="C53" s="70" t="n"/>
      <c r="D53" s="70" t="n"/>
      <c r="E53" s="70" t="n"/>
    </row>
    <row r="54">
      <c r="A54" s="70" t="n"/>
      <c r="B54" s="70" t="n"/>
      <c r="C54" s="70" t="n"/>
      <c r="D54" s="70" t="n"/>
      <c r="E54" s="70" t="n"/>
    </row>
    <row r="55">
      <c r="A55" s="70" t="n"/>
      <c r="B55" s="70" t="n"/>
      <c r="C55" s="70" t="n"/>
      <c r="D55" s="70" t="n"/>
      <c r="E55" s="70" t="n"/>
    </row>
    <row r="56">
      <c r="A56" s="70" t="n"/>
      <c r="B56" s="70" t="n"/>
      <c r="C56" s="70" t="n"/>
      <c r="D56" s="70" t="n"/>
      <c r="E56" s="70" t="n"/>
    </row>
    <row r="57">
      <c r="A57" s="70" t="n"/>
      <c r="B57" s="70" t="n"/>
      <c r="C57" s="70" t="n"/>
      <c r="D57" s="70" t="n"/>
      <c r="E57" s="70" t="n"/>
    </row>
    <row r="58">
      <c r="A58" s="70" t="n"/>
      <c r="B58" s="70" t="n"/>
      <c r="C58" s="70" t="n"/>
      <c r="D58" s="70" t="n"/>
      <c r="E58" s="70" t="n"/>
    </row>
    <row r="59">
      <c r="A59" s="70" t="n"/>
      <c r="B59" s="70" t="n"/>
      <c r="C59" s="70" t="n"/>
      <c r="D59" s="70" t="n"/>
      <c r="E59" s="70" t="n"/>
    </row>
    <row r="60">
      <c r="A60" s="70" t="n"/>
      <c r="B60" s="70" t="n"/>
      <c r="C60" s="70" t="n"/>
      <c r="D60" s="70" t="n"/>
      <c r="E60" s="70" t="n"/>
    </row>
    <row r="61">
      <c r="A61" s="70" t="n"/>
      <c r="B61" s="70" t="n"/>
      <c r="C61" s="70" t="n"/>
      <c r="D61" s="70" t="n"/>
      <c r="E61" s="70" t="n"/>
    </row>
    <row r="62">
      <c r="A62" s="70" t="n"/>
      <c r="B62" s="70" t="n"/>
      <c r="C62" s="70" t="n"/>
      <c r="D62" s="70" t="n"/>
      <c r="E62" s="70" t="n"/>
    </row>
    <row r="63">
      <c r="A63" s="70" t="n"/>
      <c r="B63" s="70" t="n"/>
      <c r="C63" s="70" t="n"/>
      <c r="D63" s="70" t="n"/>
      <c r="E63" s="70" t="n"/>
    </row>
    <row r="64">
      <c r="A64" s="70" t="n"/>
      <c r="B64" s="70" t="n"/>
      <c r="C64" s="70" t="n"/>
      <c r="D64" s="70" t="n"/>
      <c r="E64" s="70" t="n"/>
    </row>
    <row r="65">
      <c r="A65" s="70" t="n"/>
      <c r="B65" s="70" t="n"/>
      <c r="C65" s="70" t="n"/>
      <c r="D65" s="70" t="n"/>
      <c r="E65" s="70" t="n"/>
    </row>
    <row r="66">
      <c r="A66" s="70" t="n"/>
      <c r="B66" s="70" t="n"/>
      <c r="C66" s="70" t="n"/>
      <c r="D66" s="70" t="n"/>
      <c r="E66" s="70" t="n"/>
    </row>
    <row r="67">
      <c r="A67" s="70" t="n"/>
      <c r="B67" s="70" t="n"/>
      <c r="C67" s="70" t="n"/>
      <c r="D67" s="70" t="n"/>
      <c r="E67" s="70" t="n"/>
    </row>
    <row r="68">
      <c r="A68" s="70" t="n"/>
      <c r="B68" s="70" t="n"/>
      <c r="C68" s="70" t="n"/>
      <c r="D68" s="70" t="n"/>
      <c r="E68" s="70" t="n"/>
    </row>
    <row r="69">
      <c r="A69" s="70" t="n"/>
      <c r="B69" s="70" t="n"/>
      <c r="C69" s="70" t="n"/>
      <c r="D69" s="70" t="n"/>
      <c r="E69" s="70" t="n"/>
    </row>
    <row r="70">
      <c r="A70" s="70" t="n"/>
      <c r="B70" s="70" t="n"/>
      <c r="C70" s="70" t="n"/>
      <c r="D70" s="70" t="n"/>
      <c r="E70" s="70" t="n"/>
    </row>
    <row r="71">
      <c r="A71" s="70" t="n"/>
      <c r="B71" s="70" t="n"/>
      <c r="C71" s="70" t="n"/>
      <c r="D71" s="70" t="n"/>
      <c r="E71" s="70" t="n"/>
    </row>
    <row r="72">
      <c r="A72" s="70" t="n"/>
      <c r="B72" s="70" t="n"/>
      <c r="C72" s="70" t="n"/>
      <c r="D72" s="70" t="n"/>
      <c r="E72" s="70" t="n"/>
    </row>
    <row r="73">
      <c r="A73" s="70" t="n"/>
      <c r="B73" s="70" t="n"/>
      <c r="C73" s="70" t="n"/>
      <c r="D73" s="70" t="n"/>
      <c r="E73" s="70" t="n"/>
    </row>
    <row r="74">
      <c r="A74" s="70" t="n"/>
      <c r="B74" s="70" t="n"/>
      <c r="C74" s="70" t="n"/>
      <c r="D74" s="70" t="n"/>
      <c r="E74" s="70" t="n"/>
    </row>
    <row r="75">
      <c r="A75" s="70" t="n"/>
      <c r="B75" s="70" t="n"/>
      <c r="C75" s="70" t="n"/>
      <c r="D75" s="70" t="n"/>
      <c r="E75" s="70" t="n"/>
    </row>
    <row r="76">
      <c r="A76" s="70" t="n"/>
      <c r="B76" s="70" t="n"/>
      <c r="C76" s="70" t="n"/>
      <c r="D76" s="70" t="n"/>
      <c r="E76" s="70" t="n"/>
    </row>
    <row r="77">
      <c r="A77" s="70" t="n"/>
      <c r="B77" s="70" t="n"/>
      <c r="C77" s="70" t="n"/>
      <c r="D77" s="70" t="n"/>
      <c r="E77" s="70" t="n"/>
    </row>
    <row r="78">
      <c r="A78" s="70" t="n"/>
      <c r="B78" s="70" t="n"/>
      <c r="C78" s="70" t="n"/>
      <c r="D78" s="70" t="n"/>
      <c r="E78" s="70" t="n"/>
    </row>
    <row r="79">
      <c r="A79" s="70" t="n"/>
      <c r="B79" s="70" t="n"/>
      <c r="C79" s="70" t="n"/>
      <c r="D79" s="70" t="n"/>
      <c r="E79" s="70" t="n"/>
    </row>
    <row r="80">
      <c r="A80" s="70" t="n"/>
      <c r="B80" s="70" t="n"/>
      <c r="C80" s="70" t="n"/>
      <c r="D80" s="70" t="n"/>
      <c r="E80" s="70" t="n"/>
    </row>
    <row r="81">
      <c r="A81" s="70" t="n"/>
      <c r="B81" s="70" t="n"/>
      <c r="C81" s="70" t="n"/>
      <c r="D81" s="70" t="n"/>
      <c r="E81" s="70" t="n"/>
    </row>
    <row r="82">
      <c r="A82" s="70" t="n"/>
      <c r="B82" s="70" t="n"/>
      <c r="C82" s="70" t="n"/>
      <c r="D82" s="70" t="n"/>
      <c r="E82" s="70" t="n"/>
    </row>
    <row r="83">
      <c r="A83" s="70" t="n"/>
      <c r="B83" s="70" t="n"/>
      <c r="C83" s="70" t="n"/>
      <c r="D83" s="70" t="n"/>
      <c r="E83" s="70" t="n"/>
    </row>
    <row r="84">
      <c r="A84" s="70" t="n"/>
      <c r="B84" s="70" t="n"/>
      <c r="C84" s="70" t="n"/>
      <c r="D84" s="70" t="n"/>
      <c r="E84" s="70" t="n"/>
    </row>
    <row r="85">
      <c r="A85" s="70" t="n"/>
      <c r="B85" s="70" t="n"/>
      <c r="C85" s="70" t="n"/>
      <c r="D85" s="70" t="n"/>
      <c r="E85" s="70" t="n"/>
    </row>
    <row r="86">
      <c r="A86" s="70" t="n"/>
      <c r="B86" s="70" t="n"/>
      <c r="C86" s="70" t="n"/>
      <c r="D86" s="70" t="n"/>
      <c r="E86" s="70" t="n"/>
    </row>
    <row r="87">
      <c r="A87" s="70" t="n"/>
      <c r="B87" s="70" t="n"/>
      <c r="C87" s="70" t="n"/>
      <c r="D87" s="70" t="n"/>
      <c r="E87" s="70" t="n"/>
    </row>
    <row r="88">
      <c r="A88" s="70" t="n"/>
      <c r="B88" s="70" t="n"/>
      <c r="C88" s="70" t="n"/>
      <c r="D88" s="70" t="n"/>
      <c r="E88" s="70" t="n"/>
    </row>
    <row r="89">
      <c r="A89" s="70" t="n"/>
      <c r="B89" s="70" t="n"/>
      <c r="C89" s="70" t="n"/>
      <c r="D89" s="70" t="n"/>
      <c r="E89" s="70" t="n"/>
    </row>
    <row r="90">
      <c r="A90" s="70" t="n"/>
      <c r="B90" s="70" t="n"/>
      <c r="C90" s="70" t="n"/>
      <c r="D90" s="70" t="n"/>
      <c r="E90" s="70" t="n"/>
    </row>
    <row r="91">
      <c r="A91" s="70" t="n"/>
      <c r="B91" s="70" t="n"/>
      <c r="C91" s="70" t="n"/>
      <c r="D91" s="70" t="n"/>
      <c r="E91" s="70" t="n"/>
    </row>
    <row r="92">
      <c r="A92" s="70" t="n"/>
      <c r="B92" s="70" t="n"/>
      <c r="C92" s="70" t="n"/>
      <c r="D92" s="70" t="n"/>
      <c r="E92" s="70" t="n"/>
    </row>
    <row r="93">
      <c r="A93" s="70" t="n"/>
      <c r="B93" s="70" t="n"/>
      <c r="C93" s="70" t="n"/>
      <c r="D93" s="70" t="n"/>
      <c r="E93" s="70" t="n"/>
    </row>
    <row r="94">
      <c r="A94" s="70" t="n"/>
      <c r="B94" s="70" t="n"/>
      <c r="C94" s="70" t="n"/>
      <c r="D94" s="70" t="n"/>
      <c r="E94" s="70" t="n"/>
    </row>
    <row r="95">
      <c r="A95" s="70" t="n"/>
      <c r="B95" s="70" t="n"/>
      <c r="C95" s="70" t="n"/>
      <c r="D95" s="70" t="n"/>
      <c r="E95" s="70" t="n"/>
    </row>
    <row r="96">
      <c r="A96" s="70" t="n"/>
      <c r="B96" s="70" t="n"/>
      <c r="C96" s="70" t="n"/>
      <c r="D96" s="70" t="n"/>
      <c r="E96" s="70" t="n"/>
    </row>
    <row r="97">
      <c r="A97" s="70" t="n"/>
      <c r="B97" s="70" t="n"/>
      <c r="C97" s="70" t="n"/>
      <c r="D97" s="70" t="n"/>
      <c r="E97" s="70" t="n"/>
    </row>
    <row r="98">
      <c r="A98" s="70" t="n"/>
      <c r="B98" s="70" t="n"/>
      <c r="C98" s="70" t="n"/>
      <c r="D98" s="70" t="n"/>
      <c r="E98" s="70" t="n"/>
    </row>
    <row r="99">
      <c r="A99" s="70" t="n"/>
      <c r="B99" s="70" t="n"/>
      <c r="C99" s="70" t="n"/>
      <c r="D99" s="70" t="n"/>
      <c r="E99" s="70" t="n"/>
    </row>
    <row r="100">
      <c r="A100" s="70" t="n"/>
      <c r="B100" s="70" t="n"/>
      <c r="C100" s="70" t="n"/>
      <c r="D100" s="70" t="n"/>
      <c r="E100" s="70" t="n"/>
    </row>
    <row r="101">
      <c r="A101" s="70" t="n"/>
      <c r="B101" s="70" t="n"/>
      <c r="C101" s="70" t="n"/>
      <c r="D101" s="70" t="n"/>
      <c r="E101" s="70" t="n"/>
    </row>
    <row r="102">
      <c r="A102" s="70" t="n"/>
      <c r="B102" s="70" t="n"/>
      <c r="C102" s="70" t="n"/>
      <c r="D102" s="70" t="n"/>
      <c r="E102" s="70" t="n"/>
    </row>
    <row r="103">
      <c r="A103" s="70" t="n"/>
      <c r="B103" s="70" t="n"/>
      <c r="C103" s="70" t="n"/>
      <c r="D103" s="70" t="n"/>
      <c r="E103" s="70" t="n"/>
    </row>
    <row r="104">
      <c r="A104" s="70" t="n"/>
      <c r="B104" s="70" t="n"/>
      <c r="C104" s="70" t="n"/>
      <c r="D104" s="70" t="n"/>
      <c r="E104" s="70" t="n"/>
    </row>
    <row r="105">
      <c r="A105" s="70" t="n"/>
      <c r="B105" s="70" t="n"/>
      <c r="C105" s="70" t="n"/>
      <c r="D105" s="70" t="n"/>
      <c r="E105" s="70" t="n"/>
    </row>
    <row r="106">
      <c r="A106" s="70" t="n"/>
      <c r="B106" s="70" t="n"/>
      <c r="C106" s="70" t="n"/>
      <c r="D106" s="70" t="n"/>
      <c r="E106" s="70" t="n"/>
    </row>
    <row r="107">
      <c r="A107" s="70" t="n"/>
      <c r="B107" s="70" t="n"/>
      <c r="C107" s="70" t="n"/>
      <c r="D107" s="70" t="n"/>
      <c r="E107" s="70" t="n"/>
    </row>
    <row r="108">
      <c r="A108" s="70" t="n"/>
      <c r="B108" s="70" t="n"/>
      <c r="C108" s="70" t="n"/>
      <c r="D108" s="70" t="n"/>
      <c r="E108" s="70" t="n"/>
    </row>
    <row r="109">
      <c r="A109" s="70" t="n"/>
      <c r="B109" s="70" t="n"/>
      <c r="C109" s="70" t="n"/>
      <c r="D109" s="70" t="n"/>
      <c r="E109" s="70" t="n"/>
    </row>
    <row r="110">
      <c r="A110" s="70" t="n"/>
      <c r="B110" s="70" t="n"/>
      <c r="C110" s="70" t="n"/>
      <c r="D110" s="70" t="n"/>
      <c r="E110" s="70" t="n"/>
    </row>
    <row r="111">
      <c r="A111" s="70" t="n"/>
      <c r="B111" s="70" t="n"/>
      <c r="C111" s="70" t="n"/>
      <c r="D111" s="70" t="n"/>
      <c r="E111" s="70" t="n"/>
    </row>
    <row r="112">
      <c r="A112" s="70" t="n"/>
      <c r="B112" s="70" t="n"/>
      <c r="C112" s="70" t="n"/>
      <c r="D112" s="70" t="n"/>
      <c r="E112" s="70" t="n"/>
    </row>
    <row r="113">
      <c r="A113" s="70" t="n"/>
      <c r="B113" s="70" t="n"/>
      <c r="C113" s="70" t="n"/>
      <c r="D113" s="70" t="n"/>
      <c r="E113" s="70" t="n"/>
    </row>
    <row r="114">
      <c r="A114" s="70" t="n"/>
      <c r="B114" s="70" t="n"/>
      <c r="C114" s="70" t="n"/>
      <c r="D114" s="70" t="n"/>
      <c r="E114" s="70" t="n"/>
    </row>
    <row r="115">
      <c r="A115" s="70" t="n"/>
      <c r="B115" s="70" t="n"/>
      <c r="C115" s="70" t="n"/>
      <c r="D115" s="70" t="n"/>
      <c r="E115" s="70" t="n"/>
    </row>
    <row r="116">
      <c r="A116" s="70" t="n"/>
      <c r="B116" s="70" t="n"/>
      <c r="C116" s="70" t="n"/>
      <c r="D116" s="70" t="n"/>
      <c r="E116" s="70" t="n"/>
    </row>
    <row r="117">
      <c r="A117" s="70" t="n"/>
      <c r="B117" s="70" t="n"/>
      <c r="C117" s="70" t="n"/>
      <c r="D117" s="70" t="n"/>
      <c r="E117" s="70" t="n"/>
    </row>
    <row r="118">
      <c r="A118" s="70" t="n"/>
      <c r="B118" s="70" t="n"/>
      <c r="C118" s="70" t="n"/>
      <c r="D118" s="70" t="n"/>
      <c r="E118" s="70" t="n"/>
    </row>
    <row r="119">
      <c r="A119" s="70" t="n"/>
      <c r="B119" s="70" t="n"/>
      <c r="C119" s="70" t="n"/>
      <c r="D119" s="70" t="n"/>
      <c r="E119" s="70" t="n"/>
    </row>
    <row r="120">
      <c r="A120" s="70" t="n"/>
      <c r="B120" s="70" t="n"/>
      <c r="C120" s="70" t="n"/>
      <c r="D120" s="70" t="n"/>
      <c r="E120" s="70" t="n"/>
    </row>
    <row r="121">
      <c r="A121" s="70" t="n"/>
      <c r="B121" s="70" t="n"/>
      <c r="C121" s="70" t="n"/>
      <c r="D121" s="70" t="n"/>
      <c r="E121" s="70" t="n"/>
    </row>
    <row r="122">
      <c r="A122" s="70" t="n"/>
      <c r="B122" s="70" t="n"/>
      <c r="C122" s="70" t="n"/>
      <c r="D122" s="70" t="n"/>
      <c r="E122" s="70" t="n"/>
    </row>
    <row r="123">
      <c r="A123" s="70" t="n"/>
      <c r="B123" s="70" t="n"/>
      <c r="C123" s="70" t="n"/>
      <c r="D123" s="70" t="n"/>
      <c r="E123" s="70" t="n"/>
    </row>
    <row r="124">
      <c r="A124" s="70" t="n"/>
      <c r="B124" s="70" t="n"/>
      <c r="C124" s="70" t="n"/>
      <c r="D124" s="70" t="n"/>
      <c r="E124" s="70" t="n"/>
    </row>
    <row r="125">
      <c r="A125" s="70" t="n"/>
      <c r="B125" s="70" t="n"/>
      <c r="C125" s="70" t="n"/>
      <c r="D125" s="70" t="n"/>
      <c r="E125" s="70" t="n"/>
    </row>
    <row r="126">
      <c r="A126" s="70" t="n"/>
      <c r="B126" s="70" t="n"/>
      <c r="C126" s="70" t="n"/>
      <c r="D126" s="70" t="n"/>
      <c r="E126" s="70" t="n"/>
    </row>
    <row r="127">
      <c r="A127" s="70" t="n"/>
      <c r="B127" s="70" t="n"/>
      <c r="C127" s="70" t="n"/>
      <c r="D127" s="70" t="n"/>
      <c r="E127" s="70" t="n"/>
    </row>
    <row r="128">
      <c r="A128" s="70" t="n"/>
      <c r="B128" s="70" t="n"/>
      <c r="C128" s="70" t="n"/>
      <c r="D128" s="70" t="n"/>
      <c r="E128" s="70" t="n"/>
    </row>
    <row r="129">
      <c r="A129" s="70" t="n"/>
      <c r="B129" s="70" t="n"/>
      <c r="C129" s="70" t="n"/>
      <c r="D129" s="70" t="n"/>
      <c r="E129" s="70" t="n"/>
    </row>
    <row r="130">
      <c r="A130" s="70" t="n"/>
      <c r="B130" s="70" t="n"/>
      <c r="C130" s="70" t="n"/>
      <c r="D130" s="70" t="n"/>
      <c r="E130" s="70" t="n"/>
    </row>
    <row r="131">
      <c r="A131" s="70" t="n"/>
      <c r="B131" s="70" t="n"/>
      <c r="C131" s="70" t="n"/>
      <c r="D131" s="70" t="n"/>
      <c r="E131" s="70" t="n"/>
    </row>
    <row r="132">
      <c r="A132" s="70" t="n"/>
      <c r="B132" s="70" t="n"/>
      <c r="C132" s="70" t="n"/>
      <c r="D132" s="70" t="n"/>
      <c r="E132" s="70" t="n"/>
    </row>
    <row r="133">
      <c r="A133" s="70" t="n"/>
      <c r="B133" s="70" t="n"/>
      <c r="C133" s="70" t="n"/>
      <c r="D133" s="70" t="n"/>
      <c r="E133" s="70" t="n"/>
    </row>
    <row r="134">
      <c r="A134" s="70" t="n"/>
      <c r="B134" s="70" t="n"/>
      <c r="C134" s="70" t="n"/>
      <c r="D134" s="70" t="n"/>
      <c r="E134" s="70" t="n"/>
    </row>
    <row r="135">
      <c r="A135" s="70" t="n"/>
      <c r="B135" s="70" t="n"/>
      <c r="C135" s="70" t="n"/>
      <c r="D135" s="70" t="n"/>
      <c r="E135" s="70" t="n"/>
    </row>
    <row r="136">
      <c r="A136" s="70" t="n"/>
      <c r="B136" s="70" t="n"/>
      <c r="C136" s="70" t="n"/>
      <c r="D136" s="70" t="n"/>
      <c r="E136" s="70" t="n"/>
    </row>
    <row r="137">
      <c r="A137" s="70" t="n"/>
      <c r="B137" s="70" t="n"/>
      <c r="C137" s="70" t="n"/>
      <c r="D137" s="70" t="n"/>
      <c r="E137" s="70" t="n"/>
    </row>
    <row r="138">
      <c r="A138" s="70" t="n"/>
      <c r="B138" s="70" t="n"/>
      <c r="C138" s="70" t="n"/>
      <c r="D138" s="70" t="n"/>
      <c r="E138" s="70" t="n"/>
    </row>
    <row r="139">
      <c r="A139" s="70" t="n"/>
      <c r="B139" s="70" t="n"/>
      <c r="C139" s="70" t="n"/>
      <c r="D139" s="70" t="n"/>
      <c r="E139" s="70" t="n"/>
    </row>
    <row r="140">
      <c r="A140" s="70" t="n"/>
      <c r="B140" s="70" t="n"/>
      <c r="C140" s="70" t="n"/>
      <c r="D140" s="70" t="n"/>
      <c r="E140" s="70" t="n"/>
    </row>
    <row r="141">
      <c r="A141" s="70" t="n"/>
      <c r="B141" s="70" t="n"/>
      <c r="C141" s="70" t="n"/>
      <c r="D141" s="70" t="n"/>
      <c r="E141" s="70" t="n"/>
    </row>
    <row r="142">
      <c r="A142" s="70" t="n"/>
      <c r="B142" s="70" t="n"/>
      <c r="C142" s="70" t="n"/>
      <c r="D142" s="70" t="n"/>
      <c r="E142" s="70" t="n"/>
    </row>
    <row r="143">
      <c r="A143" s="70" t="n"/>
      <c r="B143" s="70" t="n"/>
      <c r="C143" s="70" t="n"/>
      <c r="D143" s="70" t="n"/>
      <c r="E143" s="70" t="n"/>
    </row>
    <row r="144">
      <c r="A144" s="70" t="n"/>
      <c r="B144" s="70" t="n"/>
      <c r="C144" s="70" t="n"/>
      <c r="D144" s="70" t="n"/>
      <c r="E144" s="70" t="n"/>
    </row>
    <row r="145">
      <c r="A145" s="70" t="n"/>
      <c r="B145" s="70" t="n"/>
      <c r="C145" s="70" t="n"/>
      <c r="D145" s="70" t="n"/>
      <c r="E145" s="70" t="n"/>
    </row>
    <row r="146">
      <c r="A146" s="70" t="n"/>
      <c r="B146" s="70" t="n"/>
      <c r="C146" s="70" t="n"/>
      <c r="D146" s="70" t="n"/>
      <c r="E146" s="70" t="n"/>
    </row>
    <row r="147">
      <c r="A147" s="70" t="n"/>
      <c r="B147" s="70" t="n"/>
      <c r="C147" s="70" t="n"/>
      <c r="D147" s="70" t="n"/>
      <c r="E147" s="70" t="n"/>
    </row>
    <row r="148">
      <c r="A148" s="70" t="n"/>
      <c r="B148" s="70" t="n"/>
      <c r="C148" s="70" t="n"/>
      <c r="D148" s="70" t="n"/>
      <c r="E148" s="70" t="n"/>
    </row>
    <row r="149">
      <c r="A149" s="70" t="n"/>
      <c r="B149" s="70" t="n"/>
      <c r="C149" s="70" t="n"/>
      <c r="D149" s="70" t="n"/>
      <c r="E149" s="70" t="n"/>
    </row>
    <row r="150">
      <c r="A150" s="70" t="n"/>
      <c r="B150" s="70" t="n"/>
      <c r="C150" s="70" t="n"/>
      <c r="D150" s="70" t="n"/>
      <c r="E150" s="70" t="n"/>
    </row>
    <row r="151">
      <c r="A151" s="70" t="n"/>
      <c r="B151" s="70" t="n"/>
      <c r="C151" s="70" t="n"/>
      <c r="D151" s="70" t="n"/>
      <c r="E151" s="70" t="n"/>
    </row>
    <row r="152">
      <c r="A152" s="70" t="n"/>
      <c r="B152" s="70" t="n"/>
      <c r="C152" s="70" t="n"/>
      <c r="D152" s="70" t="n"/>
      <c r="E152" s="70" t="n"/>
    </row>
    <row r="153">
      <c r="A153" s="70" t="n"/>
      <c r="B153" s="70" t="n"/>
      <c r="C153" s="70" t="n"/>
      <c r="D153" s="70" t="n"/>
      <c r="E153" s="70" t="n"/>
    </row>
    <row r="154">
      <c r="A154" s="70" t="n"/>
      <c r="B154" s="70" t="n"/>
      <c r="C154" s="70" t="n"/>
      <c r="D154" s="70" t="n"/>
      <c r="E154" s="70" t="n"/>
    </row>
    <row r="155">
      <c r="A155" s="70" t="n"/>
      <c r="B155" s="70" t="n"/>
      <c r="C155" s="70" t="n"/>
      <c r="D155" s="70" t="n"/>
      <c r="E155" s="70" t="n"/>
    </row>
    <row r="156">
      <c r="A156" s="70" t="n"/>
      <c r="B156" s="70" t="n"/>
      <c r="C156" s="70" t="n"/>
      <c r="D156" s="70" t="n"/>
      <c r="E156" s="70" t="n"/>
    </row>
    <row r="157">
      <c r="A157" s="70" t="n"/>
      <c r="B157" s="70" t="n"/>
      <c r="C157" s="70" t="n"/>
      <c r="D157" s="70" t="n"/>
      <c r="E157" s="70" t="n"/>
    </row>
    <row r="158">
      <c r="A158" s="70" t="n"/>
      <c r="B158" s="70" t="n"/>
      <c r="C158" s="70" t="n"/>
      <c r="D158" s="70" t="n"/>
      <c r="E158" s="70" t="n"/>
    </row>
    <row r="159">
      <c r="A159" s="70" t="n"/>
      <c r="B159" s="70" t="n"/>
      <c r="C159" s="70" t="n"/>
      <c r="D159" s="70" t="n"/>
      <c r="E159" s="70" t="n"/>
    </row>
    <row r="160">
      <c r="A160" s="70" t="n"/>
      <c r="B160" s="70" t="n"/>
      <c r="C160" s="70" t="n"/>
      <c r="D160" s="70" t="n"/>
      <c r="E160" s="70" t="n"/>
    </row>
    <row r="161">
      <c r="A161" s="70" t="n"/>
      <c r="B161" s="70" t="n"/>
      <c r="C161" s="70" t="n"/>
      <c r="D161" s="70" t="n"/>
      <c r="E161" s="70" t="n"/>
    </row>
    <row r="162">
      <c r="A162" s="70" t="n"/>
      <c r="B162" s="70" t="n"/>
      <c r="C162" s="70" t="n"/>
      <c r="D162" s="70" t="n"/>
      <c r="E162" s="70" t="n"/>
    </row>
    <row r="163">
      <c r="A163" s="70" t="n"/>
      <c r="B163" s="70" t="n"/>
      <c r="C163" s="70" t="n"/>
      <c r="D163" s="70" t="n"/>
      <c r="E163" s="70" t="n"/>
    </row>
    <row r="164">
      <c r="A164" s="70" t="n"/>
      <c r="B164" s="70" t="n"/>
      <c r="C164" s="70" t="n"/>
      <c r="D164" s="70" t="n"/>
      <c r="E164" s="70" t="n"/>
    </row>
    <row r="165">
      <c r="A165" s="70" t="n"/>
      <c r="B165" s="70" t="n"/>
      <c r="C165" s="70" t="n"/>
      <c r="D165" s="70" t="n"/>
      <c r="E165" s="70" t="n"/>
    </row>
    <row r="166">
      <c r="A166" s="70" t="n"/>
      <c r="B166" s="70" t="n"/>
      <c r="C166" s="70" t="n"/>
      <c r="D166" s="70" t="n"/>
      <c r="E166" s="70" t="n"/>
    </row>
    <row r="167">
      <c r="A167" s="70" t="n"/>
      <c r="B167" s="70" t="n"/>
      <c r="C167" s="70" t="n"/>
      <c r="D167" s="70" t="n"/>
      <c r="E167" s="70" t="n"/>
    </row>
    <row r="168">
      <c r="A168" s="70" t="n"/>
      <c r="B168" s="70" t="n"/>
      <c r="C168" s="70" t="n"/>
      <c r="D168" s="70" t="n"/>
      <c r="E168" s="70" t="n"/>
    </row>
    <row r="169">
      <c r="A169" s="70" t="n"/>
      <c r="B169" s="70" t="n"/>
      <c r="C169" s="70" t="n"/>
      <c r="D169" s="70" t="n"/>
      <c r="E169" s="70" t="n"/>
    </row>
    <row r="170">
      <c r="A170" s="70" t="n"/>
      <c r="B170" s="70" t="n"/>
      <c r="C170" s="70" t="n"/>
      <c r="D170" s="70" t="n"/>
      <c r="E170" s="70" t="n"/>
    </row>
    <row r="171">
      <c r="A171" s="70" t="n"/>
      <c r="B171" s="70" t="n"/>
      <c r="C171" s="70" t="n"/>
      <c r="D171" s="70" t="n"/>
      <c r="E171" s="70" t="n"/>
    </row>
    <row r="172">
      <c r="A172" s="70" t="n"/>
      <c r="B172" s="70" t="n"/>
      <c r="C172" s="70" t="n"/>
      <c r="D172" s="70" t="n"/>
      <c r="E172" s="70" t="n"/>
    </row>
    <row r="173">
      <c r="A173" s="70" t="n"/>
      <c r="B173" s="70" t="n"/>
      <c r="C173" s="70" t="n"/>
      <c r="D173" s="70" t="n"/>
      <c r="E173" s="70" t="n"/>
    </row>
    <row r="174">
      <c r="A174" s="70" t="n"/>
      <c r="B174" s="70" t="n"/>
      <c r="C174" s="70" t="n"/>
      <c r="D174" s="70" t="n"/>
      <c r="E174" s="70" t="n"/>
    </row>
    <row r="175">
      <c r="A175" s="70" t="n"/>
      <c r="B175" s="70" t="n"/>
      <c r="C175" s="70" t="n"/>
      <c r="D175" s="70" t="n"/>
      <c r="E175" s="70" t="n"/>
    </row>
    <row r="176">
      <c r="A176" s="70" t="n"/>
      <c r="B176" s="70" t="n"/>
      <c r="C176" s="70" t="n"/>
      <c r="D176" s="70" t="n"/>
      <c r="E176" s="70" t="n"/>
    </row>
    <row r="177">
      <c r="A177" s="70" t="n"/>
      <c r="B177" s="70" t="n"/>
      <c r="C177" s="70" t="n"/>
      <c r="D177" s="70" t="n"/>
      <c r="E177" s="70" t="n"/>
    </row>
    <row r="178">
      <c r="A178" s="70" t="n"/>
      <c r="B178" s="70" t="n"/>
      <c r="C178" s="70" t="n"/>
      <c r="D178" s="70" t="n"/>
      <c r="E178" s="70" t="n"/>
    </row>
    <row r="179">
      <c r="A179" s="70" t="n"/>
      <c r="B179" s="70" t="n"/>
      <c r="C179" s="70" t="n"/>
      <c r="D179" s="70" t="n"/>
      <c r="E179" s="70" t="n"/>
    </row>
    <row r="180">
      <c r="A180" s="70" t="n"/>
      <c r="B180" s="70" t="n"/>
      <c r="C180" s="70" t="n"/>
      <c r="D180" s="70" t="n"/>
      <c r="E180" s="70" t="n"/>
    </row>
    <row r="181">
      <c r="A181" s="70" t="n"/>
      <c r="B181" s="70" t="n"/>
      <c r="C181" s="70" t="n"/>
      <c r="D181" s="70" t="n"/>
      <c r="E181" s="70" t="n"/>
    </row>
    <row r="182">
      <c r="A182" s="70" t="n"/>
      <c r="B182" s="70" t="n"/>
      <c r="C182" s="70" t="n"/>
      <c r="D182" s="70" t="n"/>
      <c r="E182" s="70" t="n"/>
    </row>
    <row r="183">
      <c r="A183" s="70" t="n"/>
      <c r="B183" s="70" t="n"/>
      <c r="C183" s="70" t="n"/>
      <c r="D183" s="70" t="n"/>
      <c r="E183" s="70" t="n"/>
    </row>
    <row r="184">
      <c r="A184" s="70" t="n"/>
      <c r="B184" s="70" t="n"/>
      <c r="C184" s="70" t="n"/>
      <c r="D184" s="70" t="n"/>
      <c r="E184" s="70" t="n"/>
    </row>
    <row r="185">
      <c r="A185" s="70" t="n"/>
      <c r="B185" s="70" t="n"/>
      <c r="C185" s="70" t="n"/>
      <c r="D185" s="70" t="n"/>
      <c r="E185" s="70" t="n"/>
    </row>
    <row r="186">
      <c r="A186" s="70" t="n"/>
      <c r="B186" s="70" t="n"/>
      <c r="C186" s="70" t="n"/>
      <c r="D186" s="70" t="n"/>
      <c r="E186" s="70" t="n"/>
    </row>
    <row r="187">
      <c r="A187" s="70" t="n"/>
      <c r="B187" s="70" t="n"/>
      <c r="C187" s="70" t="n"/>
      <c r="D187" s="70" t="n"/>
      <c r="E187" s="70" t="n"/>
    </row>
    <row r="188">
      <c r="A188" s="70" t="n"/>
      <c r="B188" s="70" t="n"/>
      <c r="C188" s="70" t="n"/>
      <c r="D188" s="70" t="n"/>
      <c r="E188" s="70" t="n"/>
    </row>
    <row r="189">
      <c r="A189" s="70" t="n"/>
      <c r="B189" s="70" t="n"/>
      <c r="C189" s="70" t="n"/>
      <c r="D189" s="70" t="n"/>
      <c r="E189" s="70" t="n"/>
    </row>
    <row r="190">
      <c r="A190" s="70" t="n"/>
      <c r="B190" s="70" t="n"/>
      <c r="C190" s="70" t="n"/>
      <c r="D190" s="70" t="n"/>
      <c r="E190" s="70" t="n"/>
    </row>
    <row r="191">
      <c r="A191" s="70" t="n"/>
      <c r="B191" s="70" t="n"/>
      <c r="C191" s="70" t="n"/>
      <c r="D191" s="70" t="n"/>
      <c r="E191" s="70" t="n"/>
    </row>
    <row r="192">
      <c r="A192" s="70" t="n"/>
      <c r="B192" s="70" t="n"/>
      <c r="C192" s="70" t="n"/>
      <c r="D192" s="70" t="n"/>
      <c r="E192" s="70" t="n"/>
    </row>
    <row r="193">
      <c r="A193" s="70" t="n"/>
      <c r="B193" s="70" t="n"/>
      <c r="C193" s="70" t="n"/>
      <c r="D193" s="70" t="n"/>
      <c r="E193" s="70" t="n"/>
    </row>
    <row r="194">
      <c r="A194" s="70" t="n"/>
      <c r="B194" s="70" t="n"/>
      <c r="C194" s="70" t="n"/>
      <c r="D194" s="70" t="n"/>
      <c r="E194" s="70" t="n"/>
    </row>
    <row r="195">
      <c r="A195" s="70" t="n"/>
      <c r="B195" s="70" t="n"/>
      <c r="C195" s="70" t="n"/>
      <c r="D195" s="70" t="n"/>
      <c r="E195" s="70" t="n"/>
    </row>
    <row r="196">
      <c r="A196" s="70" t="n"/>
      <c r="B196" s="70" t="n"/>
      <c r="C196" s="70" t="n"/>
      <c r="D196" s="70" t="n"/>
      <c r="E196" s="70" t="n"/>
    </row>
    <row r="197">
      <c r="A197" s="70" t="n"/>
      <c r="B197" s="70" t="n"/>
      <c r="C197" s="70" t="n"/>
      <c r="D197" s="70" t="n"/>
      <c r="E197" s="70" t="n"/>
    </row>
    <row r="198">
      <c r="A198" s="70" t="n"/>
      <c r="B198" s="70" t="n"/>
      <c r="C198" s="70" t="n"/>
      <c r="D198" s="70" t="n"/>
      <c r="E198" s="70" t="n"/>
    </row>
    <row r="199">
      <c r="A199" s="70" t="n"/>
      <c r="B199" s="70" t="n"/>
      <c r="C199" s="70" t="n"/>
      <c r="D199" s="70" t="n"/>
      <c r="E199" s="70" t="n"/>
    </row>
    <row r="200">
      <c r="A200" s="70" t="n"/>
      <c r="B200" s="70" t="n"/>
      <c r="C200" s="70" t="n"/>
      <c r="D200" s="70" t="n"/>
      <c r="E200" s="70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2">
    <mergeCell ref="A3:F3"/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U50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0" customWidth="1" min="2" max="2"/>
    <col width="8" customWidth="1" min="3" max="3"/>
    <col width="10" customWidth="1" min="4" max="4"/>
    <col width="14" customWidth="1" min="5" max="5"/>
    <col width="14" customWidth="1" min="6" max="6"/>
    <col width="13" customWidth="1" min="7" max="7"/>
    <col width="11" customWidth="1" min="8" max="8"/>
    <col width="11" customWidth="1" min="9" max="9"/>
    <col width="14" customWidth="1" min="10" max="10"/>
    <col width="11" customWidth="1" min="11" max="11"/>
    <col width="15" customWidth="1" min="12" max="12"/>
    <col width="12" customWidth="1" min="13" max="13"/>
    <col width="9" customWidth="1" min="14" max="14"/>
    <col width="15" customWidth="1" min="15" max="15"/>
    <col width="13" customWidth="1" min="16" max="16"/>
    <col width="14" customWidth="1" min="17" max="17"/>
    <col width="16" customWidth="1" min="18" max="18"/>
    <col width="26" customWidth="1" min="19" max="19"/>
    <col width="18" customWidth="1" min="20" max="20"/>
    <col width="24" customWidth="1" min="21" max="21"/>
  </cols>
  <sheetData>
    <row r="1">
      <c r="A1" s="1" t="inlineStr">
        <is>
          <t>POZYCJE – BAZA (ZAKRES W CENIE)</t>
        </is>
      </c>
    </row>
    <row r="2" ht="18" customHeight="1">
      <c r="A2" s="37" t="inlineStr">
        <is>
          <t>← INSTRUKCJA</t>
        </is>
      </c>
    </row>
    <row r="3" ht="40" customHeight="1">
      <c r="A3" s="49" t="inlineStr">
        <is>
          <t>Niebieskie pola uzupełniasz. Wpisz D (Ilość) oraz E ALBO F. E = ile JEDNOSTEK robisz w 1 dzień. F = ile GODZIN pracy 1 osoby na 1 jednostkę (r-g/jedn.). Zostaw drugie pole puste.</t>
        </is>
      </c>
    </row>
    <row r="5" ht="38" customHeight="1">
      <c r="A5" s="15" t="inlineStr">
        <is>
          <t>Kategoria</t>
        </is>
      </c>
      <c r="B5" s="15" t="inlineStr">
        <is>
          <t>Opis pozycji</t>
        </is>
      </c>
      <c r="C5" s="15" t="inlineStr">
        <is>
          <t>Jedn.</t>
        </is>
      </c>
      <c r="D5" s="15" t="inlineStr">
        <is>
          <t>Ilość</t>
        </is>
      </c>
      <c r="E5" s="50" t="inlineStr">
        <is>
          <t>WPISZ TU: ile jedn./dzień (np. 50)</t>
        </is>
      </c>
      <c r="F5" s="50" t="inlineStr">
        <is>
          <t>ALBO TU: ile r-g/jedn. (np. 0,5)</t>
        </is>
      </c>
      <c r="G5" s="15" t="inlineStr">
        <is>
          <t>Ekip(a) – osoby</t>
        </is>
      </c>
      <c r="H5" s="15" t="inlineStr">
        <is>
          <t>Godz./dzień</t>
        </is>
      </c>
      <c r="I5" s="15" t="inlineStr">
        <is>
          <t>Roboczodni</t>
        </is>
      </c>
      <c r="J5" s="15" t="inlineStr">
        <is>
          <t>Roboczogodziny</t>
        </is>
      </c>
      <c r="K5" s="15" t="inlineStr">
        <is>
          <t>Stawka r-g</t>
        </is>
      </c>
      <c r="L5" s="15" t="inlineStr">
        <is>
          <t>Koszt robocizny</t>
        </is>
      </c>
      <c r="M5" s="15" t="inlineStr">
        <is>
          <t>Mat. zł/jedn.</t>
        </is>
      </c>
      <c r="N5" s="15" t="inlineStr">
        <is>
          <t>Odpad %</t>
        </is>
      </c>
      <c r="O5" s="15" t="inlineStr">
        <is>
          <t>Koszt materiału</t>
        </is>
      </c>
      <c r="P5" s="15" t="inlineStr">
        <is>
          <t>Podwykonawcy</t>
        </is>
      </c>
      <c r="Q5" s="15" t="inlineStr">
        <is>
          <t>Sprzęt/transport</t>
        </is>
      </c>
      <c r="R5" s="15" t="inlineStr">
        <is>
          <t>Koszt bezpośredni</t>
        </is>
      </c>
      <c r="S5" s="15" t="inlineStr">
        <is>
          <t>Uwagi / założenia</t>
        </is>
      </c>
      <c r="T5" s="15" t="inlineStr">
        <is>
          <t>Cena netto (z narzutami)</t>
        </is>
      </c>
      <c r="U5" s="15" t="inlineStr">
        <is>
          <t>Cena brutto (z VAT) – PRZEPISZ DO OFERTY</t>
        </is>
      </c>
    </row>
    <row r="6">
      <c r="A6" s="63" t="n"/>
      <c r="B6" s="63" t="n"/>
      <c r="C6" s="69" t="n"/>
      <c r="D6" s="71" t="n"/>
      <c r="E6" s="71" t="n"/>
      <c r="F6" s="71" t="n"/>
      <c r="G6" s="18">
        <f>'USTAWIENIA'!$B$12</f>
        <v/>
      </c>
      <c r="H6" s="18">
        <f>'USTAWIENIA'!$B$11</f>
        <v/>
      </c>
      <c r="I6" s="19">
        <f>IF($E6&gt;0,$D6/$E6,IF($F6&gt;0,$D6*$F6/($G6*$H6),0))</f>
        <v/>
      </c>
      <c r="J6" s="19">
        <f>$I6*$G6*$H6</f>
        <v/>
      </c>
      <c r="K6" s="20">
        <f>'USTAWIENIA'!$B$10</f>
        <v/>
      </c>
      <c r="L6" s="21">
        <f>$J6*$K6</f>
        <v/>
      </c>
      <c r="M6" s="72" t="n"/>
      <c r="N6" s="73" t="n"/>
      <c r="O6" s="21">
        <f>N($D6)*N($M6)*(1+N($N6))</f>
        <v/>
      </c>
      <c r="P6" s="72" t="n"/>
      <c r="Q6" s="72" t="n"/>
      <c r="R6" s="21">
        <f>N($L6)+N($O6)+N($P6)+N($Q6)</f>
        <v/>
      </c>
      <c r="S6" s="63" t="n"/>
      <c r="T6" s="21">
        <f>IF($R6="","",$R6*(1+'USTAWIENIA'!$B$13)*(1+'USTAWIENIA'!$B$14)*(1+'USTAWIENIA'!$B$15))</f>
        <v/>
      </c>
      <c r="U6" s="21">
        <f>IF($T6="","",$T6*(1+'USTAWIENIA'!$B$16))</f>
        <v/>
      </c>
    </row>
    <row r="7">
      <c r="A7" s="63" t="n"/>
      <c r="B7" s="63" t="n"/>
      <c r="C7" s="69" t="n"/>
      <c r="D7" s="71" t="n"/>
      <c r="E7" s="71" t="n"/>
      <c r="F7" s="71" t="n"/>
      <c r="G7" s="18">
        <f>'USTAWIENIA'!$B$12</f>
        <v/>
      </c>
      <c r="H7" s="18">
        <f>'USTAWIENIA'!$B$11</f>
        <v/>
      </c>
      <c r="I7" s="19">
        <f>IF($E7&gt;0,$D7/$E7,IF($F7&gt;0,$D7*$F7/($G7*$H7),0))</f>
        <v/>
      </c>
      <c r="J7" s="19">
        <f>$I7*$G7*$H7</f>
        <v/>
      </c>
      <c r="K7" s="20">
        <f>'USTAWIENIA'!$B$10</f>
        <v/>
      </c>
      <c r="L7" s="21">
        <f>$J7*$K7</f>
        <v/>
      </c>
      <c r="M7" s="72" t="n"/>
      <c r="N7" s="73" t="n"/>
      <c r="O7" s="21">
        <f>N($D7)*N($M7)*(1+N($N7))</f>
        <v/>
      </c>
      <c r="P7" s="72" t="n"/>
      <c r="Q7" s="72" t="n"/>
      <c r="R7" s="21">
        <f>N($L7)+N($O7)+N($P7)+N($Q7)</f>
        <v/>
      </c>
      <c r="S7" s="63" t="n"/>
      <c r="T7" s="21">
        <f>IF($R7="","",$R7*(1+'USTAWIENIA'!$B$13)*(1+'USTAWIENIA'!$B$14)*(1+'USTAWIENIA'!$B$15))</f>
        <v/>
      </c>
      <c r="U7" s="21">
        <f>IF($T7="","",$T7*(1+'USTAWIENIA'!$B$16))</f>
        <v/>
      </c>
    </row>
    <row r="8">
      <c r="A8" s="63" t="n"/>
      <c r="B8" s="63" t="n"/>
      <c r="C8" s="69" t="n"/>
      <c r="D8" s="71" t="n"/>
      <c r="E8" s="71" t="n"/>
      <c r="F8" s="71" t="n"/>
      <c r="G8" s="18">
        <f>'USTAWIENIA'!$B$12</f>
        <v/>
      </c>
      <c r="H8" s="18">
        <f>'USTAWIENIA'!$B$11</f>
        <v/>
      </c>
      <c r="I8" s="19">
        <f>IF($E8&gt;0,$D8/$E8,IF($F8&gt;0,$D8*$F8/($G8*$H8),0))</f>
        <v/>
      </c>
      <c r="J8" s="19">
        <f>$I8*$G8*$H8</f>
        <v/>
      </c>
      <c r="K8" s="20">
        <f>'USTAWIENIA'!$B$10</f>
        <v/>
      </c>
      <c r="L8" s="21">
        <f>$J8*$K8</f>
        <v/>
      </c>
      <c r="M8" s="72" t="n"/>
      <c r="N8" s="73" t="n"/>
      <c r="O8" s="21">
        <f>N($D8)*N($M8)*(1+N($N8))</f>
        <v/>
      </c>
      <c r="P8" s="72" t="n"/>
      <c r="Q8" s="72" t="n"/>
      <c r="R8" s="21">
        <f>N($L8)+N($O8)+N($P8)+N($Q8)</f>
        <v/>
      </c>
      <c r="S8" s="63" t="n"/>
      <c r="T8" s="21">
        <f>IF($R8="","",$R8*(1+'USTAWIENIA'!$B$13)*(1+'USTAWIENIA'!$B$14)*(1+'USTAWIENIA'!$B$15))</f>
        <v/>
      </c>
      <c r="U8" s="21">
        <f>IF($T8="","",$T8*(1+'USTAWIENIA'!$B$16))</f>
        <v/>
      </c>
    </row>
    <row r="9">
      <c r="A9" s="63" t="n"/>
      <c r="B9" s="63" t="n"/>
      <c r="C9" s="69" t="n"/>
      <c r="D9" s="71" t="n"/>
      <c r="E9" s="71" t="n"/>
      <c r="F9" s="71" t="n"/>
      <c r="G9" s="18">
        <f>'USTAWIENIA'!$B$12</f>
        <v/>
      </c>
      <c r="H9" s="18">
        <f>'USTAWIENIA'!$B$11</f>
        <v/>
      </c>
      <c r="I9" s="19">
        <f>IF($E9&gt;0,$D9/$E9,IF($F9&gt;0,$D9*$F9/($G9*$H9),0))</f>
        <v/>
      </c>
      <c r="J9" s="19">
        <f>$I9*$G9*$H9</f>
        <v/>
      </c>
      <c r="K9" s="20">
        <f>'USTAWIENIA'!$B$10</f>
        <v/>
      </c>
      <c r="L9" s="21">
        <f>$J9*$K9</f>
        <v/>
      </c>
      <c r="M9" s="72" t="n"/>
      <c r="N9" s="73" t="n"/>
      <c r="O9" s="21">
        <f>N($D9)*N($M9)*(1+N($N9))</f>
        <v/>
      </c>
      <c r="P9" s="72" t="n"/>
      <c r="Q9" s="72" t="n"/>
      <c r="R9" s="21">
        <f>N($L9)+N($O9)+N($P9)+N($Q9)</f>
        <v/>
      </c>
      <c r="S9" s="63" t="n"/>
      <c r="T9" s="21">
        <f>IF($R9="","",$R9*(1+'USTAWIENIA'!$B$13)*(1+'USTAWIENIA'!$B$14)*(1+'USTAWIENIA'!$B$15))</f>
        <v/>
      </c>
      <c r="U9" s="21">
        <f>IF($T9="","",$T9*(1+'USTAWIENIA'!$B$16))</f>
        <v/>
      </c>
    </row>
    <row r="10">
      <c r="A10" s="63" t="n"/>
      <c r="B10" s="63" t="n"/>
      <c r="C10" s="69" t="n"/>
      <c r="D10" s="71" t="n"/>
      <c r="E10" s="71" t="n"/>
      <c r="F10" s="71" t="n"/>
      <c r="G10" s="18">
        <f>'USTAWIENIA'!$B$12</f>
        <v/>
      </c>
      <c r="H10" s="18">
        <f>'USTAWIENIA'!$B$11</f>
        <v/>
      </c>
      <c r="I10" s="19">
        <f>IF($E10&gt;0,$D10/$E10,IF($F10&gt;0,$D10*$F10/($G10*$H10),0))</f>
        <v/>
      </c>
      <c r="J10" s="19">
        <f>$I10*$G10*$H10</f>
        <v/>
      </c>
      <c r="K10" s="20">
        <f>'USTAWIENIA'!$B$10</f>
        <v/>
      </c>
      <c r="L10" s="21">
        <f>$J10*$K10</f>
        <v/>
      </c>
      <c r="M10" s="72" t="n"/>
      <c r="N10" s="73" t="n"/>
      <c r="O10" s="21">
        <f>N($D10)*N($M10)*(1+N($N10))</f>
        <v/>
      </c>
      <c r="P10" s="72" t="n"/>
      <c r="Q10" s="72" t="n"/>
      <c r="R10" s="21">
        <f>N($L10)+N($O10)+N($P10)+N($Q10)</f>
        <v/>
      </c>
      <c r="S10" s="63" t="n"/>
      <c r="T10" s="21">
        <f>IF($R10="","",$R10*(1+'USTAWIENIA'!$B$13)*(1+'USTAWIENIA'!$B$14)*(1+'USTAWIENIA'!$B$15))</f>
        <v/>
      </c>
      <c r="U10" s="21">
        <f>IF($T10="","",$T10*(1+'USTAWIENIA'!$B$16))</f>
        <v/>
      </c>
    </row>
    <row r="11">
      <c r="A11" s="63" t="n"/>
      <c r="B11" s="63" t="n"/>
      <c r="C11" s="69" t="n"/>
      <c r="D11" s="71" t="n"/>
      <c r="E11" s="71" t="n"/>
      <c r="F11" s="71" t="n"/>
      <c r="G11" s="18">
        <f>'USTAWIENIA'!$B$12</f>
        <v/>
      </c>
      <c r="H11" s="18">
        <f>'USTAWIENIA'!$B$11</f>
        <v/>
      </c>
      <c r="I11" s="19">
        <f>IF($E11&gt;0,$D11/$E11,IF($F11&gt;0,$D11*$F11/($G11*$H11),0))</f>
        <v/>
      </c>
      <c r="J11" s="19">
        <f>$I11*$G11*$H11</f>
        <v/>
      </c>
      <c r="K11" s="20">
        <f>'USTAWIENIA'!$B$10</f>
        <v/>
      </c>
      <c r="L11" s="21">
        <f>$J11*$K11</f>
        <v/>
      </c>
      <c r="M11" s="72" t="n"/>
      <c r="N11" s="73" t="n"/>
      <c r="O11" s="21">
        <f>N($D11)*N($M11)*(1+N($N11))</f>
        <v/>
      </c>
      <c r="P11" s="72" t="n"/>
      <c r="Q11" s="72" t="n"/>
      <c r="R11" s="21">
        <f>N($L11)+N($O11)+N($P11)+N($Q11)</f>
        <v/>
      </c>
      <c r="S11" s="63" t="n"/>
      <c r="T11" s="21">
        <f>IF($R11="","",$R11*(1+'USTAWIENIA'!$B$13)*(1+'USTAWIENIA'!$B$14)*(1+'USTAWIENIA'!$B$15))</f>
        <v/>
      </c>
      <c r="U11" s="21">
        <f>IF($T11="","",$T11*(1+'USTAWIENIA'!$B$16))</f>
        <v/>
      </c>
    </row>
    <row r="12">
      <c r="A12" s="63" t="n"/>
      <c r="B12" s="63" t="n"/>
      <c r="C12" s="69" t="n"/>
      <c r="D12" s="71" t="n"/>
      <c r="E12" s="71" t="n"/>
      <c r="F12" s="71" t="n"/>
      <c r="G12" s="18">
        <f>'USTAWIENIA'!$B$12</f>
        <v/>
      </c>
      <c r="H12" s="18">
        <f>'USTAWIENIA'!$B$11</f>
        <v/>
      </c>
      <c r="I12" s="19">
        <f>IF($E12&gt;0,$D12/$E12,IF($F12&gt;0,$D12*$F12/($G12*$H12),0))</f>
        <v/>
      </c>
      <c r="J12" s="19">
        <f>$I12*$G12*$H12</f>
        <v/>
      </c>
      <c r="K12" s="20">
        <f>'USTAWIENIA'!$B$10</f>
        <v/>
      </c>
      <c r="L12" s="21">
        <f>$J12*$K12</f>
        <v/>
      </c>
      <c r="M12" s="72" t="n"/>
      <c r="N12" s="73" t="n"/>
      <c r="O12" s="21">
        <f>N($D12)*N($M12)*(1+N($N12))</f>
        <v/>
      </c>
      <c r="P12" s="72" t="n"/>
      <c r="Q12" s="72" t="n"/>
      <c r="R12" s="21">
        <f>N($L12)+N($O12)+N($P12)+N($Q12)</f>
        <v/>
      </c>
      <c r="S12" s="63" t="n"/>
      <c r="T12" s="21">
        <f>IF($R12="","",$R12*(1+'USTAWIENIA'!$B$13)*(1+'USTAWIENIA'!$B$14)*(1+'USTAWIENIA'!$B$15))</f>
        <v/>
      </c>
      <c r="U12" s="21">
        <f>IF($T12="","",$T12*(1+'USTAWIENIA'!$B$16))</f>
        <v/>
      </c>
    </row>
    <row r="13">
      <c r="A13" s="63" t="n"/>
      <c r="B13" s="63" t="n"/>
      <c r="C13" s="69" t="n"/>
      <c r="D13" s="71" t="n"/>
      <c r="E13" s="71" t="n"/>
      <c r="F13" s="71" t="n"/>
      <c r="G13" s="18">
        <f>'USTAWIENIA'!$B$12</f>
        <v/>
      </c>
      <c r="H13" s="18">
        <f>'USTAWIENIA'!$B$11</f>
        <v/>
      </c>
      <c r="I13" s="19">
        <f>IF($E13&gt;0,$D13/$E13,IF($F13&gt;0,$D13*$F13/($G13*$H13),0))</f>
        <v/>
      </c>
      <c r="J13" s="19">
        <f>$I13*$G13*$H13</f>
        <v/>
      </c>
      <c r="K13" s="20">
        <f>'USTAWIENIA'!$B$10</f>
        <v/>
      </c>
      <c r="L13" s="21">
        <f>$J13*$K13</f>
        <v/>
      </c>
      <c r="M13" s="72" t="n"/>
      <c r="N13" s="73" t="n"/>
      <c r="O13" s="21">
        <f>N($D13)*N($M13)*(1+N($N13))</f>
        <v/>
      </c>
      <c r="P13" s="72" t="n"/>
      <c r="Q13" s="72" t="n"/>
      <c r="R13" s="21">
        <f>N($L13)+N($O13)+N($P13)+N($Q13)</f>
        <v/>
      </c>
      <c r="S13" s="63" t="n"/>
      <c r="T13" s="21">
        <f>IF($R13="","",$R13*(1+'USTAWIENIA'!$B$13)*(1+'USTAWIENIA'!$B$14)*(1+'USTAWIENIA'!$B$15))</f>
        <v/>
      </c>
      <c r="U13" s="21">
        <f>IF($T13="","",$T13*(1+'USTAWIENIA'!$B$16))</f>
        <v/>
      </c>
    </row>
    <row r="14">
      <c r="A14" s="63" t="n"/>
      <c r="B14" s="63" t="n"/>
      <c r="C14" s="69" t="n"/>
      <c r="D14" s="71" t="n"/>
      <c r="E14" s="71" t="n"/>
      <c r="F14" s="71" t="n"/>
      <c r="G14" s="18">
        <f>'USTAWIENIA'!$B$12</f>
        <v/>
      </c>
      <c r="H14" s="18">
        <f>'USTAWIENIA'!$B$11</f>
        <v/>
      </c>
      <c r="I14" s="19">
        <f>IF($E14&gt;0,$D14/$E14,IF($F14&gt;0,$D14*$F14/($G14*$H14),0))</f>
        <v/>
      </c>
      <c r="J14" s="19">
        <f>$I14*$G14*$H14</f>
        <v/>
      </c>
      <c r="K14" s="20">
        <f>'USTAWIENIA'!$B$10</f>
        <v/>
      </c>
      <c r="L14" s="21">
        <f>$J14*$K14</f>
        <v/>
      </c>
      <c r="M14" s="72" t="n"/>
      <c r="N14" s="73" t="n"/>
      <c r="O14" s="21">
        <f>N($D14)*N($M14)*(1+N($N14))</f>
        <v/>
      </c>
      <c r="P14" s="72" t="n"/>
      <c r="Q14" s="72" t="n"/>
      <c r="R14" s="21">
        <f>N($L14)+N($O14)+N($P14)+N($Q14)</f>
        <v/>
      </c>
      <c r="S14" s="63" t="n"/>
      <c r="T14" s="21">
        <f>IF($R14="","",$R14*(1+'USTAWIENIA'!$B$13)*(1+'USTAWIENIA'!$B$14)*(1+'USTAWIENIA'!$B$15))</f>
        <v/>
      </c>
      <c r="U14" s="21">
        <f>IF($T14="","",$T14*(1+'USTAWIENIA'!$B$16))</f>
        <v/>
      </c>
    </row>
    <row r="15">
      <c r="A15" s="63" t="n"/>
      <c r="B15" s="63" t="n"/>
      <c r="C15" s="69" t="n"/>
      <c r="D15" s="71" t="n"/>
      <c r="E15" s="71" t="n"/>
      <c r="F15" s="71" t="n"/>
      <c r="G15" s="18">
        <f>'USTAWIENIA'!$B$12</f>
        <v/>
      </c>
      <c r="H15" s="18">
        <f>'USTAWIENIA'!$B$11</f>
        <v/>
      </c>
      <c r="I15" s="19">
        <f>IF($E15&gt;0,$D15/$E15,IF($F15&gt;0,$D15*$F15/($G15*$H15),0))</f>
        <v/>
      </c>
      <c r="J15" s="19">
        <f>$I15*$G15*$H15</f>
        <v/>
      </c>
      <c r="K15" s="20">
        <f>'USTAWIENIA'!$B$10</f>
        <v/>
      </c>
      <c r="L15" s="21">
        <f>$J15*$K15</f>
        <v/>
      </c>
      <c r="M15" s="72" t="n"/>
      <c r="N15" s="73" t="n"/>
      <c r="O15" s="21">
        <f>N($D15)*N($M15)*(1+N($N15))</f>
        <v/>
      </c>
      <c r="P15" s="72" t="n"/>
      <c r="Q15" s="72" t="n"/>
      <c r="R15" s="21">
        <f>N($L15)+N($O15)+N($P15)+N($Q15)</f>
        <v/>
      </c>
      <c r="S15" s="63" t="n"/>
      <c r="T15" s="21">
        <f>IF($R15="","",$R15*(1+'USTAWIENIA'!$B$13)*(1+'USTAWIENIA'!$B$14)*(1+'USTAWIENIA'!$B$15))</f>
        <v/>
      </c>
      <c r="U15" s="21">
        <f>IF($T15="","",$T15*(1+'USTAWIENIA'!$B$16))</f>
        <v/>
      </c>
    </row>
    <row r="16">
      <c r="A16" s="63" t="n"/>
      <c r="B16" s="63" t="n"/>
      <c r="C16" s="69" t="n"/>
      <c r="D16" s="71" t="n"/>
      <c r="E16" s="71" t="n"/>
      <c r="F16" s="71" t="n"/>
      <c r="G16" s="18">
        <f>'USTAWIENIA'!$B$12</f>
        <v/>
      </c>
      <c r="H16" s="18">
        <f>'USTAWIENIA'!$B$11</f>
        <v/>
      </c>
      <c r="I16" s="19">
        <f>IF($E16&gt;0,$D16/$E16,IF($F16&gt;0,$D16*$F16/($G16*$H16),0))</f>
        <v/>
      </c>
      <c r="J16" s="19">
        <f>$I16*$G16*$H16</f>
        <v/>
      </c>
      <c r="K16" s="20">
        <f>'USTAWIENIA'!$B$10</f>
        <v/>
      </c>
      <c r="L16" s="21">
        <f>$J16*$K16</f>
        <v/>
      </c>
      <c r="M16" s="72" t="n"/>
      <c r="N16" s="73" t="n"/>
      <c r="O16" s="21">
        <f>N($D16)*N($M16)*(1+N($N16))</f>
        <v/>
      </c>
      <c r="P16" s="72" t="n"/>
      <c r="Q16" s="72" t="n"/>
      <c r="R16" s="21">
        <f>N($L16)+N($O16)+N($P16)+N($Q16)</f>
        <v/>
      </c>
      <c r="S16" s="63" t="n"/>
      <c r="T16" s="21">
        <f>IF($R16="","",$R16*(1+'USTAWIENIA'!$B$13)*(1+'USTAWIENIA'!$B$14)*(1+'USTAWIENIA'!$B$15))</f>
        <v/>
      </c>
      <c r="U16" s="21">
        <f>IF($T16="","",$T16*(1+'USTAWIENIA'!$B$16))</f>
        <v/>
      </c>
    </row>
    <row r="17">
      <c r="A17" s="63" t="n"/>
      <c r="B17" s="63" t="n"/>
      <c r="C17" s="69" t="n"/>
      <c r="D17" s="71" t="n"/>
      <c r="E17" s="71" t="n"/>
      <c r="F17" s="71" t="n"/>
      <c r="G17" s="18">
        <f>'USTAWIENIA'!$B$12</f>
        <v/>
      </c>
      <c r="H17" s="18">
        <f>'USTAWIENIA'!$B$11</f>
        <v/>
      </c>
      <c r="I17" s="19">
        <f>IF($E17&gt;0,$D17/$E17,IF($F17&gt;0,$D17*$F17/($G17*$H17),0))</f>
        <v/>
      </c>
      <c r="J17" s="19">
        <f>$I17*$G17*$H17</f>
        <v/>
      </c>
      <c r="K17" s="20">
        <f>'USTAWIENIA'!$B$10</f>
        <v/>
      </c>
      <c r="L17" s="21">
        <f>$J17*$K17</f>
        <v/>
      </c>
      <c r="M17" s="72" t="n"/>
      <c r="N17" s="73" t="n"/>
      <c r="O17" s="21">
        <f>N($D17)*N($M17)*(1+N($N17))</f>
        <v/>
      </c>
      <c r="P17" s="72" t="n"/>
      <c r="Q17" s="72" t="n"/>
      <c r="R17" s="21">
        <f>N($L17)+N($O17)+N($P17)+N($Q17)</f>
        <v/>
      </c>
      <c r="S17" s="63" t="n"/>
      <c r="T17" s="21">
        <f>IF($R17="","",$R17*(1+'USTAWIENIA'!$B$13)*(1+'USTAWIENIA'!$B$14)*(1+'USTAWIENIA'!$B$15))</f>
        <v/>
      </c>
      <c r="U17" s="21">
        <f>IF($T17="","",$T17*(1+'USTAWIENIA'!$B$16))</f>
        <v/>
      </c>
    </row>
    <row r="18">
      <c r="A18" s="63" t="n"/>
      <c r="B18" s="63" t="n"/>
      <c r="C18" s="69" t="n"/>
      <c r="D18" s="71" t="n"/>
      <c r="E18" s="71" t="n"/>
      <c r="F18" s="71" t="n"/>
      <c r="G18" s="18">
        <f>'USTAWIENIA'!$B$12</f>
        <v/>
      </c>
      <c r="H18" s="18">
        <f>'USTAWIENIA'!$B$11</f>
        <v/>
      </c>
      <c r="I18" s="19">
        <f>IF($E18&gt;0,$D18/$E18,IF($F18&gt;0,$D18*$F18/($G18*$H18),0))</f>
        <v/>
      </c>
      <c r="J18" s="19">
        <f>$I18*$G18*$H18</f>
        <v/>
      </c>
      <c r="K18" s="20">
        <f>'USTAWIENIA'!$B$10</f>
        <v/>
      </c>
      <c r="L18" s="21">
        <f>$J18*$K18</f>
        <v/>
      </c>
      <c r="M18" s="72" t="n"/>
      <c r="N18" s="73" t="n"/>
      <c r="O18" s="21">
        <f>N($D18)*N($M18)*(1+N($N18))</f>
        <v/>
      </c>
      <c r="P18" s="72" t="n"/>
      <c r="Q18" s="72" t="n"/>
      <c r="R18" s="21">
        <f>N($L18)+N($O18)+N($P18)+N($Q18)</f>
        <v/>
      </c>
      <c r="S18" s="63" t="n"/>
      <c r="T18" s="21">
        <f>IF($R18="","",$R18*(1+'USTAWIENIA'!$B$13)*(1+'USTAWIENIA'!$B$14)*(1+'USTAWIENIA'!$B$15))</f>
        <v/>
      </c>
      <c r="U18" s="21">
        <f>IF($T18="","",$T18*(1+'USTAWIENIA'!$B$16))</f>
        <v/>
      </c>
    </row>
    <row r="19">
      <c r="A19" s="63" t="n"/>
      <c r="B19" s="63" t="n"/>
      <c r="C19" s="69" t="n"/>
      <c r="D19" s="71" t="n"/>
      <c r="E19" s="71" t="n"/>
      <c r="F19" s="71" t="n"/>
      <c r="G19" s="18">
        <f>'USTAWIENIA'!$B$12</f>
        <v/>
      </c>
      <c r="H19" s="18">
        <f>'USTAWIENIA'!$B$11</f>
        <v/>
      </c>
      <c r="I19" s="19">
        <f>IF($E19&gt;0,$D19/$E19,IF($F19&gt;0,$D19*$F19/($G19*$H19),0))</f>
        <v/>
      </c>
      <c r="J19" s="19">
        <f>$I19*$G19*$H19</f>
        <v/>
      </c>
      <c r="K19" s="20">
        <f>'USTAWIENIA'!$B$10</f>
        <v/>
      </c>
      <c r="L19" s="21">
        <f>$J19*$K19</f>
        <v/>
      </c>
      <c r="M19" s="72" t="n"/>
      <c r="N19" s="73" t="n"/>
      <c r="O19" s="21">
        <f>N($D19)*N($M19)*(1+N($N19))</f>
        <v/>
      </c>
      <c r="P19" s="72" t="n"/>
      <c r="Q19" s="72" t="n"/>
      <c r="R19" s="21">
        <f>N($L19)+N($O19)+N($P19)+N($Q19)</f>
        <v/>
      </c>
      <c r="S19" s="63" t="n"/>
      <c r="T19" s="21">
        <f>IF($R19="","",$R19*(1+'USTAWIENIA'!$B$13)*(1+'USTAWIENIA'!$B$14)*(1+'USTAWIENIA'!$B$15))</f>
        <v/>
      </c>
      <c r="U19" s="21">
        <f>IF($T19="","",$T19*(1+'USTAWIENIA'!$B$16))</f>
        <v/>
      </c>
    </row>
    <row r="20">
      <c r="A20" s="63" t="n"/>
      <c r="B20" s="63" t="n"/>
      <c r="C20" s="69" t="n"/>
      <c r="D20" s="71" t="n"/>
      <c r="E20" s="71" t="n"/>
      <c r="F20" s="71" t="n"/>
      <c r="G20" s="18">
        <f>'USTAWIENIA'!$B$12</f>
        <v/>
      </c>
      <c r="H20" s="18">
        <f>'USTAWIENIA'!$B$11</f>
        <v/>
      </c>
      <c r="I20" s="19">
        <f>IF($E20&gt;0,$D20/$E20,IF($F20&gt;0,$D20*$F20/($G20*$H20),0))</f>
        <v/>
      </c>
      <c r="J20" s="19">
        <f>$I20*$G20*$H20</f>
        <v/>
      </c>
      <c r="K20" s="20">
        <f>'USTAWIENIA'!$B$10</f>
        <v/>
      </c>
      <c r="L20" s="21">
        <f>$J20*$K20</f>
        <v/>
      </c>
      <c r="M20" s="72" t="n"/>
      <c r="N20" s="73" t="n"/>
      <c r="O20" s="21">
        <f>N($D20)*N($M20)*(1+N($N20))</f>
        <v/>
      </c>
      <c r="P20" s="72" t="n"/>
      <c r="Q20" s="72" t="n"/>
      <c r="R20" s="21">
        <f>N($L20)+N($O20)+N($P20)+N($Q20)</f>
        <v/>
      </c>
      <c r="S20" s="63" t="n"/>
      <c r="T20" s="21">
        <f>IF($R20="","",$R20*(1+'USTAWIENIA'!$B$13)*(1+'USTAWIENIA'!$B$14)*(1+'USTAWIENIA'!$B$15))</f>
        <v/>
      </c>
      <c r="U20" s="21">
        <f>IF($T20="","",$T20*(1+'USTAWIENIA'!$B$16))</f>
        <v/>
      </c>
    </row>
    <row r="21">
      <c r="A21" s="63" t="n"/>
      <c r="B21" s="63" t="n"/>
      <c r="C21" s="69" t="n"/>
      <c r="D21" s="71" t="n"/>
      <c r="E21" s="71" t="n"/>
      <c r="F21" s="71" t="n"/>
      <c r="G21" s="18">
        <f>'USTAWIENIA'!$B$12</f>
        <v/>
      </c>
      <c r="H21" s="18">
        <f>'USTAWIENIA'!$B$11</f>
        <v/>
      </c>
      <c r="I21" s="19">
        <f>IF($E21&gt;0,$D21/$E21,IF($F21&gt;0,$D21*$F21/($G21*$H21),0))</f>
        <v/>
      </c>
      <c r="J21" s="19">
        <f>$I21*$G21*$H21</f>
        <v/>
      </c>
      <c r="K21" s="20">
        <f>'USTAWIENIA'!$B$10</f>
        <v/>
      </c>
      <c r="L21" s="21">
        <f>$J21*$K21</f>
        <v/>
      </c>
      <c r="M21" s="72" t="n"/>
      <c r="N21" s="73" t="n"/>
      <c r="O21" s="21">
        <f>N($D21)*N($M21)*(1+N($N21))</f>
        <v/>
      </c>
      <c r="P21" s="72" t="n"/>
      <c r="Q21" s="72" t="n"/>
      <c r="R21" s="21">
        <f>N($L21)+N($O21)+N($P21)+N($Q21)</f>
        <v/>
      </c>
      <c r="S21" s="63" t="n"/>
      <c r="T21" s="21">
        <f>IF($R21="","",$R21*(1+'USTAWIENIA'!$B$13)*(1+'USTAWIENIA'!$B$14)*(1+'USTAWIENIA'!$B$15))</f>
        <v/>
      </c>
      <c r="U21" s="21">
        <f>IF($T21="","",$T21*(1+'USTAWIENIA'!$B$16))</f>
        <v/>
      </c>
    </row>
    <row r="22">
      <c r="A22" s="63" t="n"/>
      <c r="B22" s="63" t="n"/>
      <c r="C22" s="69" t="n"/>
      <c r="D22" s="71" t="n"/>
      <c r="E22" s="71" t="n"/>
      <c r="F22" s="71" t="n"/>
      <c r="G22" s="18">
        <f>'USTAWIENIA'!$B$12</f>
        <v/>
      </c>
      <c r="H22" s="18">
        <f>'USTAWIENIA'!$B$11</f>
        <v/>
      </c>
      <c r="I22" s="19">
        <f>IF($E22&gt;0,$D22/$E22,IF($F22&gt;0,$D22*$F22/($G22*$H22),0))</f>
        <v/>
      </c>
      <c r="J22" s="19">
        <f>$I22*$G22*$H22</f>
        <v/>
      </c>
      <c r="K22" s="20">
        <f>'USTAWIENIA'!$B$10</f>
        <v/>
      </c>
      <c r="L22" s="21">
        <f>$J22*$K22</f>
        <v/>
      </c>
      <c r="M22" s="72" t="n"/>
      <c r="N22" s="73" t="n"/>
      <c r="O22" s="21">
        <f>N($D22)*N($M22)*(1+N($N22))</f>
        <v/>
      </c>
      <c r="P22" s="72" t="n"/>
      <c r="Q22" s="72" t="n"/>
      <c r="R22" s="21">
        <f>N($L22)+N($O22)+N($P22)+N($Q22)</f>
        <v/>
      </c>
      <c r="S22" s="63" t="n"/>
      <c r="T22" s="21">
        <f>IF($R22="","",$R22*(1+'USTAWIENIA'!$B$13)*(1+'USTAWIENIA'!$B$14)*(1+'USTAWIENIA'!$B$15))</f>
        <v/>
      </c>
      <c r="U22" s="21">
        <f>IF($T22="","",$T22*(1+'USTAWIENIA'!$B$16))</f>
        <v/>
      </c>
    </row>
    <row r="23">
      <c r="A23" s="63" t="n"/>
      <c r="B23" s="63" t="n"/>
      <c r="C23" s="69" t="n"/>
      <c r="D23" s="71" t="n"/>
      <c r="E23" s="71" t="n"/>
      <c r="F23" s="71" t="n"/>
      <c r="G23" s="18">
        <f>'USTAWIENIA'!$B$12</f>
        <v/>
      </c>
      <c r="H23" s="18">
        <f>'USTAWIENIA'!$B$11</f>
        <v/>
      </c>
      <c r="I23" s="19">
        <f>IF($E23&gt;0,$D23/$E23,IF($F23&gt;0,$D23*$F23/($G23*$H23),0))</f>
        <v/>
      </c>
      <c r="J23" s="19">
        <f>$I23*$G23*$H23</f>
        <v/>
      </c>
      <c r="K23" s="20">
        <f>'USTAWIENIA'!$B$10</f>
        <v/>
      </c>
      <c r="L23" s="21">
        <f>$J23*$K23</f>
        <v/>
      </c>
      <c r="M23" s="72" t="n"/>
      <c r="N23" s="73" t="n"/>
      <c r="O23" s="21">
        <f>N($D23)*N($M23)*(1+N($N23))</f>
        <v/>
      </c>
      <c r="P23" s="72" t="n"/>
      <c r="Q23" s="72" t="n"/>
      <c r="R23" s="21">
        <f>N($L23)+N($O23)+N($P23)+N($Q23)</f>
        <v/>
      </c>
      <c r="S23" s="63" t="n"/>
      <c r="T23" s="21">
        <f>IF($R23="","",$R23*(1+'USTAWIENIA'!$B$13)*(1+'USTAWIENIA'!$B$14)*(1+'USTAWIENIA'!$B$15))</f>
        <v/>
      </c>
      <c r="U23" s="21">
        <f>IF($T23="","",$T23*(1+'USTAWIENIA'!$B$16))</f>
        <v/>
      </c>
    </row>
    <row r="24">
      <c r="A24" s="63" t="n"/>
      <c r="B24" s="63" t="n"/>
      <c r="C24" s="69" t="n"/>
      <c r="D24" s="71" t="n"/>
      <c r="E24" s="71" t="n"/>
      <c r="F24" s="71" t="n"/>
      <c r="G24" s="18">
        <f>'USTAWIENIA'!$B$12</f>
        <v/>
      </c>
      <c r="H24" s="18">
        <f>'USTAWIENIA'!$B$11</f>
        <v/>
      </c>
      <c r="I24" s="19">
        <f>IF($E24&gt;0,$D24/$E24,IF($F24&gt;0,$D24*$F24/($G24*$H24),0))</f>
        <v/>
      </c>
      <c r="J24" s="19">
        <f>$I24*$G24*$H24</f>
        <v/>
      </c>
      <c r="K24" s="20">
        <f>'USTAWIENIA'!$B$10</f>
        <v/>
      </c>
      <c r="L24" s="21">
        <f>$J24*$K24</f>
        <v/>
      </c>
      <c r="M24" s="72" t="n"/>
      <c r="N24" s="73" t="n"/>
      <c r="O24" s="21">
        <f>N($D24)*N($M24)*(1+N($N24))</f>
        <v/>
      </c>
      <c r="P24" s="72" t="n"/>
      <c r="Q24" s="72" t="n"/>
      <c r="R24" s="21">
        <f>N($L24)+N($O24)+N($P24)+N($Q24)</f>
        <v/>
      </c>
      <c r="S24" s="63" t="n"/>
      <c r="T24" s="21">
        <f>IF($R24="","",$R24*(1+'USTAWIENIA'!$B$13)*(1+'USTAWIENIA'!$B$14)*(1+'USTAWIENIA'!$B$15))</f>
        <v/>
      </c>
      <c r="U24" s="21">
        <f>IF($T24="","",$T24*(1+'USTAWIENIA'!$B$16))</f>
        <v/>
      </c>
    </row>
    <row r="25">
      <c r="A25" s="63" t="n"/>
      <c r="B25" s="63" t="n"/>
      <c r="C25" s="69" t="n"/>
      <c r="D25" s="71" t="n"/>
      <c r="E25" s="71" t="n"/>
      <c r="F25" s="71" t="n"/>
      <c r="G25" s="18">
        <f>'USTAWIENIA'!$B$12</f>
        <v/>
      </c>
      <c r="H25" s="18">
        <f>'USTAWIENIA'!$B$11</f>
        <v/>
      </c>
      <c r="I25" s="19">
        <f>IF($E25&gt;0,$D25/$E25,IF($F25&gt;0,$D25*$F25/($G25*$H25),0))</f>
        <v/>
      </c>
      <c r="J25" s="19">
        <f>$I25*$G25*$H25</f>
        <v/>
      </c>
      <c r="K25" s="20">
        <f>'USTAWIENIA'!$B$10</f>
        <v/>
      </c>
      <c r="L25" s="21">
        <f>$J25*$K25</f>
        <v/>
      </c>
      <c r="M25" s="72" t="n"/>
      <c r="N25" s="73" t="n"/>
      <c r="O25" s="21">
        <f>N($D25)*N($M25)*(1+N($N25))</f>
        <v/>
      </c>
      <c r="P25" s="72" t="n"/>
      <c r="Q25" s="72" t="n"/>
      <c r="R25" s="21">
        <f>N($L25)+N($O25)+N($P25)+N($Q25)</f>
        <v/>
      </c>
      <c r="S25" s="63" t="n"/>
      <c r="T25" s="21">
        <f>IF($R25="","",$R25*(1+'USTAWIENIA'!$B$13)*(1+'USTAWIENIA'!$B$14)*(1+'USTAWIENIA'!$B$15))</f>
        <v/>
      </c>
      <c r="U25" s="21">
        <f>IF($T25="","",$T25*(1+'USTAWIENIA'!$B$16))</f>
        <v/>
      </c>
    </row>
    <row r="26">
      <c r="A26" s="63" t="n"/>
      <c r="B26" s="63" t="n"/>
      <c r="C26" s="69" t="n"/>
      <c r="D26" s="71" t="n"/>
      <c r="E26" s="71" t="n"/>
      <c r="F26" s="71" t="n"/>
      <c r="G26" s="18">
        <f>'USTAWIENIA'!$B$12</f>
        <v/>
      </c>
      <c r="H26" s="18">
        <f>'USTAWIENIA'!$B$11</f>
        <v/>
      </c>
      <c r="I26" s="19">
        <f>IF($E26&gt;0,$D26/$E26,IF($F26&gt;0,$D26*$F26/($G26*$H26),0))</f>
        <v/>
      </c>
      <c r="J26" s="19">
        <f>$I26*$G26*$H26</f>
        <v/>
      </c>
      <c r="K26" s="20">
        <f>'USTAWIENIA'!$B$10</f>
        <v/>
      </c>
      <c r="L26" s="21">
        <f>$J26*$K26</f>
        <v/>
      </c>
      <c r="M26" s="72" t="n"/>
      <c r="N26" s="73" t="n"/>
      <c r="O26" s="21">
        <f>N($D26)*N($M26)*(1+N($N26))</f>
        <v/>
      </c>
      <c r="P26" s="72" t="n"/>
      <c r="Q26" s="72" t="n"/>
      <c r="R26" s="21">
        <f>N($L26)+N($O26)+N($P26)+N($Q26)</f>
        <v/>
      </c>
      <c r="S26" s="63" t="n"/>
      <c r="T26" s="21">
        <f>IF($R26="","",$R26*(1+'USTAWIENIA'!$B$13)*(1+'USTAWIENIA'!$B$14)*(1+'USTAWIENIA'!$B$15))</f>
        <v/>
      </c>
      <c r="U26" s="21">
        <f>IF($T26="","",$T26*(1+'USTAWIENIA'!$B$16))</f>
        <v/>
      </c>
    </row>
    <row r="27">
      <c r="A27" s="63" t="n"/>
      <c r="B27" s="63" t="n"/>
      <c r="C27" s="69" t="n"/>
      <c r="D27" s="71" t="n"/>
      <c r="E27" s="71" t="n"/>
      <c r="F27" s="71" t="n"/>
      <c r="G27" s="18">
        <f>'USTAWIENIA'!$B$12</f>
        <v/>
      </c>
      <c r="H27" s="18">
        <f>'USTAWIENIA'!$B$11</f>
        <v/>
      </c>
      <c r="I27" s="19">
        <f>IF($E27&gt;0,$D27/$E27,IF($F27&gt;0,$D27*$F27/($G27*$H27),0))</f>
        <v/>
      </c>
      <c r="J27" s="19">
        <f>$I27*$G27*$H27</f>
        <v/>
      </c>
      <c r="K27" s="20">
        <f>'USTAWIENIA'!$B$10</f>
        <v/>
      </c>
      <c r="L27" s="21">
        <f>$J27*$K27</f>
        <v/>
      </c>
      <c r="M27" s="72" t="n"/>
      <c r="N27" s="73" t="n"/>
      <c r="O27" s="21">
        <f>N($D27)*N($M27)*(1+N($N27))</f>
        <v/>
      </c>
      <c r="P27" s="72" t="n"/>
      <c r="Q27" s="72" t="n"/>
      <c r="R27" s="21">
        <f>N($L27)+N($O27)+N($P27)+N($Q27)</f>
        <v/>
      </c>
      <c r="S27" s="63" t="n"/>
      <c r="T27" s="21">
        <f>IF($R27="","",$R27*(1+'USTAWIENIA'!$B$13)*(1+'USTAWIENIA'!$B$14)*(1+'USTAWIENIA'!$B$15))</f>
        <v/>
      </c>
      <c r="U27" s="21">
        <f>IF($T27="","",$T27*(1+'USTAWIENIA'!$B$16))</f>
        <v/>
      </c>
    </row>
    <row r="28">
      <c r="A28" s="63" t="n"/>
      <c r="B28" s="63" t="n"/>
      <c r="C28" s="69" t="n"/>
      <c r="D28" s="71" t="n"/>
      <c r="E28" s="71" t="n"/>
      <c r="F28" s="71" t="n"/>
      <c r="G28" s="18">
        <f>'USTAWIENIA'!$B$12</f>
        <v/>
      </c>
      <c r="H28" s="18">
        <f>'USTAWIENIA'!$B$11</f>
        <v/>
      </c>
      <c r="I28" s="19">
        <f>IF($E28&gt;0,$D28/$E28,IF($F28&gt;0,$D28*$F28/($G28*$H28),0))</f>
        <v/>
      </c>
      <c r="J28" s="19">
        <f>$I28*$G28*$H28</f>
        <v/>
      </c>
      <c r="K28" s="20">
        <f>'USTAWIENIA'!$B$10</f>
        <v/>
      </c>
      <c r="L28" s="21">
        <f>$J28*$K28</f>
        <v/>
      </c>
      <c r="M28" s="72" t="n"/>
      <c r="N28" s="73" t="n"/>
      <c r="O28" s="21">
        <f>N($D28)*N($M28)*(1+N($N28))</f>
        <v/>
      </c>
      <c r="P28" s="72" t="n"/>
      <c r="Q28" s="72" t="n"/>
      <c r="R28" s="21">
        <f>N($L28)+N($O28)+N($P28)+N($Q28)</f>
        <v/>
      </c>
      <c r="S28" s="63" t="n"/>
      <c r="T28" s="21">
        <f>IF($R28="","",$R28*(1+'USTAWIENIA'!$B$13)*(1+'USTAWIENIA'!$B$14)*(1+'USTAWIENIA'!$B$15))</f>
        <v/>
      </c>
      <c r="U28" s="21">
        <f>IF($T28="","",$T28*(1+'USTAWIENIA'!$B$16))</f>
        <v/>
      </c>
    </row>
    <row r="29">
      <c r="A29" s="63" t="n"/>
      <c r="B29" s="63" t="n"/>
      <c r="C29" s="69" t="n"/>
      <c r="D29" s="71" t="n"/>
      <c r="E29" s="71" t="n"/>
      <c r="F29" s="71" t="n"/>
      <c r="G29" s="18">
        <f>'USTAWIENIA'!$B$12</f>
        <v/>
      </c>
      <c r="H29" s="18">
        <f>'USTAWIENIA'!$B$11</f>
        <v/>
      </c>
      <c r="I29" s="19">
        <f>IF($E29&gt;0,$D29/$E29,IF($F29&gt;0,$D29*$F29/($G29*$H29),0))</f>
        <v/>
      </c>
      <c r="J29" s="19">
        <f>$I29*$G29*$H29</f>
        <v/>
      </c>
      <c r="K29" s="20">
        <f>'USTAWIENIA'!$B$10</f>
        <v/>
      </c>
      <c r="L29" s="21">
        <f>$J29*$K29</f>
        <v/>
      </c>
      <c r="M29" s="72" t="n"/>
      <c r="N29" s="73" t="n"/>
      <c r="O29" s="21">
        <f>N($D29)*N($M29)*(1+N($N29))</f>
        <v/>
      </c>
      <c r="P29" s="72" t="n"/>
      <c r="Q29" s="72" t="n"/>
      <c r="R29" s="21">
        <f>N($L29)+N($O29)+N($P29)+N($Q29)</f>
        <v/>
      </c>
      <c r="S29" s="63" t="n"/>
      <c r="T29" s="21">
        <f>IF($R29="","",$R29*(1+'USTAWIENIA'!$B$13)*(1+'USTAWIENIA'!$B$14)*(1+'USTAWIENIA'!$B$15))</f>
        <v/>
      </c>
      <c r="U29" s="21">
        <f>IF($T29="","",$T29*(1+'USTAWIENIA'!$B$16))</f>
        <v/>
      </c>
    </row>
    <row r="30">
      <c r="A30" s="63" t="n"/>
      <c r="B30" s="63" t="n"/>
      <c r="C30" s="69" t="n"/>
      <c r="D30" s="71" t="n"/>
      <c r="E30" s="71" t="n"/>
      <c r="F30" s="71" t="n"/>
      <c r="G30" s="18">
        <f>'USTAWIENIA'!$B$12</f>
        <v/>
      </c>
      <c r="H30" s="18">
        <f>'USTAWIENIA'!$B$11</f>
        <v/>
      </c>
      <c r="I30" s="19">
        <f>IF($E30&gt;0,$D30/$E30,IF($F30&gt;0,$D30*$F30/($G30*$H30),0))</f>
        <v/>
      </c>
      <c r="J30" s="19">
        <f>$I30*$G30*$H30</f>
        <v/>
      </c>
      <c r="K30" s="20">
        <f>'USTAWIENIA'!$B$10</f>
        <v/>
      </c>
      <c r="L30" s="21">
        <f>$J30*$K30</f>
        <v/>
      </c>
      <c r="M30" s="72" t="n"/>
      <c r="N30" s="73" t="n"/>
      <c r="O30" s="21">
        <f>N($D30)*N($M30)*(1+N($N30))</f>
        <v/>
      </c>
      <c r="P30" s="72" t="n"/>
      <c r="Q30" s="72" t="n"/>
      <c r="R30" s="21">
        <f>N($L30)+N($O30)+N($P30)+N($Q30)</f>
        <v/>
      </c>
      <c r="S30" s="63" t="n"/>
      <c r="T30" s="21">
        <f>IF($R30="","",$R30*(1+'USTAWIENIA'!$B$13)*(1+'USTAWIENIA'!$B$14)*(1+'USTAWIENIA'!$B$15))</f>
        <v/>
      </c>
      <c r="U30" s="21">
        <f>IF($T30="","",$T30*(1+'USTAWIENIA'!$B$16))</f>
        <v/>
      </c>
    </row>
    <row r="31">
      <c r="A31" s="63" t="n"/>
      <c r="B31" s="63" t="n"/>
      <c r="C31" s="69" t="n"/>
      <c r="D31" s="71" t="n"/>
      <c r="E31" s="71" t="n"/>
      <c r="F31" s="71" t="n"/>
      <c r="G31" s="18">
        <f>'USTAWIENIA'!$B$12</f>
        <v/>
      </c>
      <c r="H31" s="18">
        <f>'USTAWIENIA'!$B$11</f>
        <v/>
      </c>
      <c r="I31" s="19">
        <f>IF($E31&gt;0,$D31/$E31,IF($F31&gt;0,$D31*$F31/($G31*$H31),0))</f>
        <v/>
      </c>
      <c r="J31" s="19">
        <f>$I31*$G31*$H31</f>
        <v/>
      </c>
      <c r="K31" s="20">
        <f>'USTAWIENIA'!$B$10</f>
        <v/>
      </c>
      <c r="L31" s="21">
        <f>$J31*$K31</f>
        <v/>
      </c>
      <c r="M31" s="72" t="n"/>
      <c r="N31" s="73" t="n"/>
      <c r="O31" s="21">
        <f>N($D31)*N($M31)*(1+N($N31))</f>
        <v/>
      </c>
      <c r="P31" s="72" t="n"/>
      <c r="Q31" s="72" t="n"/>
      <c r="R31" s="21">
        <f>N($L31)+N($O31)+N($P31)+N($Q31)</f>
        <v/>
      </c>
      <c r="S31" s="63" t="n"/>
      <c r="T31" s="21">
        <f>IF($R31="","",$R31*(1+'USTAWIENIA'!$B$13)*(1+'USTAWIENIA'!$B$14)*(1+'USTAWIENIA'!$B$15))</f>
        <v/>
      </c>
      <c r="U31" s="21">
        <f>IF($T31="","",$T31*(1+'USTAWIENIA'!$B$16))</f>
        <v/>
      </c>
    </row>
    <row r="32">
      <c r="A32" s="63" t="n"/>
      <c r="B32" s="63" t="n"/>
      <c r="C32" s="69" t="n"/>
      <c r="D32" s="71" t="n"/>
      <c r="E32" s="71" t="n"/>
      <c r="F32" s="71" t="n"/>
      <c r="G32" s="18">
        <f>'USTAWIENIA'!$B$12</f>
        <v/>
      </c>
      <c r="H32" s="18">
        <f>'USTAWIENIA'!$B$11</f>
        <v/>
      </c>
      <c r="I32" s="19">
        <f>IF($E32&gt;0,$D32/$E32,IF($F32&gt;0,$D32*$F32/($G32*$H32),0))</f>
        <v/>
      </c>
      <c r="J32" s="19">
        <f>$I32*$G32*$H32</f>
        <v/>
      </c>
      <c r="K32" s="20">
        <f>'USTAWIENIA'!$B$10</f>
        <v/>
      </c>
      <c r="L32" s="21">
        <f>$J32*$K32</f>
        <v/>
      </c>
      <c r="M32" s="72" t="n"/>
      <c r="N32" s="73" t="n"/>
      <c r="O32" s="21">
        <f>N($D32)*N($M32)*(1+N($N32))</f>
        <v/>
      </c>
      <c r="P32" s="72" t="n"/>
      <c r="Q32" s="72" t="n"/>
      <c r="R32" s="21">
        <f>N($L32)+N($O32)+N($P32)+N($Q32)</f>
        <v/>
      </c>
      <c r="S32" s="63" t="n"/>
      <c r="T32" s="21">
        <f>IF($R32="","",$R32*(1+'USTAWIENIA'!$B$13)*(1+'USTAWIENIA'!$B$14)*(1+'USTAWIENIA'!$B$15))</f>
        <v/>
      </c>
      <c r="U32" s="21">
        <f>IF($T32="","",$T32*(1+'USTAWIENIA'!$B$16))</f>
        <v/>
      </c>
    </row>
    <row r="33">
      <c r="A33" s="63" t="n"/>
      <c r="B33" s="63" t="n"/>
      <c r="C33" s="69" t="n"/>
      <c r="D33" s="71" t="n"/>
      <c r="E33" s="71" t="n"/>
      <c r="F33" s="71" t="n"/>
      <c r="G33" s="18">
        <f>'USTAWIENIA'!$B$12</f>
        <v/>
      </c>
      <c r="H33" s="18">
        <f>'USTAWIENIA'!$B$11</f>
        <v/>
      </c>
      <c r="I33" s="19">
        <f>IF($E33&gt;0,$D33/$E33,IF($F33&gt;0,$D33*$F33/($G33*$H33),0))</f>
        <v/>
      </c>
      <c r="J33" s="19">
        <f>$I33*$G33*$H33</f>
        <v/>
      </c>
      <c r="K33" s="20">
        <f>'USTAWIENIA'!$B$10</f>
        <v/>
      </c>
      <c r="L33" s="21">
        <f>$J33*$K33</f>
        <v/>
      </c>
      <c r="M33" s="72" t="n"/>
      <c r="N33" s="73" t="n"/>
      <c r="O33" s="21">
        <f>N($D33)*N($M33)*(1+N($N33))</f>
        <v/>
      </c>
      <c r="P33" s="72" t="n"/>
      <c r="Q33" s="72" t="n"/>
      <c r="R33" s="21">
        <f>N($L33)+N($O33)+N($P33)+N($Q33)</f>
        <v/>
      </c>
      <c r="S33" s="63" t="n"/>
      <c r="T33" s="21">
        <f>IF($R33="","",$R33*(1+'USTAWIENIA'!$B$13)*(1+'USTAWIENIA'!$B$14)*(1+'USTAWIENIA'!$B$15))</f>
        <v/>
      </c>
      <c r="U33" s="21">
        <f>IF($T33="","",$T33*(1+'USTAWIENIA'!$B$16))</f>
        <v/>
      </c>
    </row>
    <row r="34">
      <c r="A34" s="63" t="n"/>
      <c r="B34" s="63" t="n"/>
      <c r="C34" s="69" t="n"/>
      <c r="D34" s="71" t="n"/>
      <c r="E34" s="71" t="n"/>
      <c r="F34" s="71" t="n"/>
      <c r="G34" s="18">
        <f>'USTAWIENIA'!$B$12</f>
        <v/>
      </c>
      <c r="H34" s="18">
        <f>'USTAWIENIA'!$B$11</f>
        <v/>
      </c>
      <c r="I34" s="19">
        <f>IF($E34&gt;0,$D34/$E34,IF($F34&gt;0,$D34*$F34/($G34*$H34),0))</f>
        <v/>
      </c>
      <c r="J34" s="19">
        <f>$I34*$G34*$H34</f>
        <v/>
      </c>
      <c r="K34" s="20">
        <f>'USTAWIENIA'!$B$10</f>
        <v/>
      </c>
      <c r="L34" s="21">
        <f>$J34*$K34</f>
        <v/>
      </c>
      <c r="M34" s="72" t="n"/>
      <c r="N34" s="73" t="n"/>
      <c r="O34" s="21">
        <f>N($D34)*N($M34)*(1+N($N34))</f>
        <v/>
      </c>
      <c r="P34" s="72" t="n"/>
      <c r="Q34" s="72" t="n"/>
      <c r="R34" s="21">
        <f>N($L34)+N($O34)+N($P34)+N($Q34)</f>
        <v/>
      </c>
      <c r="S34" s="63" t="n"/>
      <c r="T34" s="21">
        <f>IF($R34="","",$R34*(1+'USTAWIENIA'!$B$13)*(1+'USTAWIENIA'!$B$14)*(1+'USTAWIENIA'!$B$15))</f>
        <v/>
      </c>
      <c r="U34" s="21">
        <f>IF($T34="","",$T34*(1+'USTAWIENIA'!$B$16))</f>
        <v/>
      </c>
    </row>
    <row r="35">
      <c r="A35" s="63" t="n"/>
      <c r="B35" s="63" t="n"/>
      <c r="C35" s="69" t="n"/>
      <c r="D35" s="71" t="n"/>
      <c r="E35" s="71" t="n"/>
      <c r="F35" s="71" t="n"/>
      <c r="G35" s="18">
        <f>'USTAWIENIA'!$B$12</f>
        <v/>
      </c>
      <c r="H35" s="18">
        <f>'USTAWIENIA'!$B$11</f>
        <v/>
      </c>
      <c r="I35" s="19">
        <f>IF($E35&gt;0,$D35/$E35,IF($F35&gt;0,$D35*$F35/($G35*$H35),0))</f>
        <v/>
      </c>
      <c r="J35" s="19">
        <f>$I35*$G35*$H35</f>
        <v/>
      </c>
      <c r="K35" s="20">
        <f>'USTAWIENIA'!$B$10</f>
        <v/>
      </c>
      <c r="L35" s="21">
        <f>$J35*$K35</f>
        <v/>
      </c>
      <c r="M35" s="72" t="n"/>
      <c r="N35" s="73" t="n"/>
      <c r="O35" s="21">
        <f>N($D35)*N($M35)*(1+N($N35))</f>
        <v/>
      </c>
      <c r="P35" s="72" t="n"/>
      <c r="Q35" s="72" t="n"/>
      <c r="R35" s="21">
        <f>N($L35)+N($O35)+N($P35)+N($Q35)</f>
        <v/>
      </c>
      <c r="S35" s="63" t="n"/>
      <c r="T35" s="21">
        <f>IF($R35="","",$R35*(1+'USTAWIENIA'!$B$13)*(1+'USTAWIENIA'!$B$14)*(1+'USTAWIENIA'!$B$15))</f>
        <v/>
      </c>
      <c r="U35" s="21">
        <f>IF($T35="","",$T35*(1+'USTAWIENIA'!$B$16))</f>
        <v/>
      </c>
    </row>
    <row r="36">
      <c r="A36" s="63" t="n"/>
      <c r="B36" s="63" t="n"/>
      <c r="C36" s="69" t="n"/>
      <c r="D36" s="71" t="n"/>
      <c r="E36" s="71" t="n"/>
      <c r="F36" s="71" t="n"/>
      <c r="G36" s="18">
        <f>'USTAWIENIA'!$B$12</f>
        <v/>
      </c>
      <c r="H36" s="18">
        <f>'USTAWIENIA'!$B$11</f>
        <v/>
      </c>
      <c r="I36" s="19">
        <f>IF($E36&gt;0,$D36/$E36,IF($F36&gt;0,$D36*$F36/($G36*$H36),0))</f>
        <v/>
      </c>
      <c r="J36" s="19">
        <f>$I36*$G36*$H36</f>
        <v/>
      </c>
      <c r="K36" s="20">
        <f>'USTAWIENIA'!$B$10</f>
        <v/>
      </c>
      <c r="L36" s="21">
        <f>$J36*$K36</f>
        <v/>
      </c>
      <c r="M36" s="72" t="n"/>
      <c r="N36" s="73" t="n"/>
      <c r="O36" s="21">
        <f>N($D36)*N($M36)*(1+N($N36))</f>
        <v/>
      </c>
      <c r="P36" s="72" t="n"/>
      <c r="Q36" s="72" t="n"/>
      <c r="R36" s="21">
        <f>N($L36)+N($O36)+N($P36)+N($Q36)</f>
        <v/>
      </c>
      <c r="S36" s="63" t="n"/>
      <c r="T36" s="21">
        <f>IF($R36="","",$R36*(1+'USTAWIENIA'!$B$13)*(1+'USTAWIENIA'!$B$14)*(1+'USTAWIENIA'!$B$15))</f>
        <v/>
      </c>
      <c r="U36" s="21">
        <f>IF($T36="","",$T36*(1+'USTAWIENIA'!$B$16))</f>
        <v/>
      </c>
    </row>
    <row r="37">
      <c r="A37" s="63" t="n"/>
      <c r="B37" s="63" t="n"/>
      <c r="C37" s="69" t="n"/>
      <c r="D37" s="71" t="n"/>
      <c r="E37" s="71" t="n"/>
      <c r="F37" s="71" t="n"/>
      <c r="G37" s="18">
        <f>'USTAWIENIA'!$B$12</f>
        <v/>
      </c>
      <c r="H37" s="18">
        <f>'USTAWIENIA'!$B$11</f>
        <v/>
      </c>
      <c r="I37" s="19">
        <f>IF($E37&gt;0,$D37/$E37,IF($F37&gt;0,$D37*$F37/($G37*$H37),0))</f>
        <v/>
      </c>
      <c r="J37" s="19">
        <f>$I37*$G37*$H37</f>
        <v/>
      </c>
      <c r="K37" s="20">
        <f>'USTAWIENIA'!$B$10</f>
        <v/>
      </c>
      <c r="L37" s="21">
        <f>$J37*$K37</f>
        <v/>
      </c>
      <c r="M37" s="72" t="n"/>
      <c r="N37" s="73" t="n"/>
      <c r="O37" s="21">
        <f>N($D37)*N($M37)*(1+N($N37))</f>
        <v/>
      </c>
      <c r="P37" s="72" t="n"/>
      <c r="Q37" s="72" t="n"/>
      <c r="R37" s="21">
        <f>N($L37)+N($O37)+N($P37)+N($Q37)</f>
        <v/>
      </c>
      <c r="S37" s="63" t="n"/>
      <c r="T37" s="21">
        <f>IF($R37="","",$R37*(1+'USTAWIENIA'!$B$13)*(1+'USTAWIENIA'!$B$14)*(1+'USTAWIENIA'!$B$15))</f>
        <v/>
      </c>
      <c r="U37" s="21">
        <f>IF($T37="","",$T37*(1+'USTAWIENIA'!$B$16))</f>
        <v/>
      </c>
    </row>
    <row r="38">
      <c r="A38" s="63" t="n"/>
      <c r="B38" s="63" t="n"/>
      <c r="C38" s="69" t="n"/>
      <c r="D38" s="71" t="n"/>
      <c r="E38" s="71" t="n"/>
      <c r="F38" s="71" t="n"/>
      <c r="G38" s="18">
        <f>'USTAWIENIA'!$B$12</f>
        <v/>
      </c>
      <c r="H38" s="18">
        <f>'USTAWIENIA'!$B$11</f>
        <v/>
      </c>
      <c r="I38" s="19">
        <f>IF($E38&gt;0,$D38/$E38,IF($F38&gt;0,$D38*$F38/($G38*$H38),0))</f>
        <v/>
      </c>
      <c r="J38" s="19">
        <f>$I38*$G38*$H38</f>
        <v/>
      </c>
      <c r="K38" s="20">
        <f>'USTAWIENIA'!$B$10</f>
        <v/>
      </c>
      <c r="L38" s="21">
        <f>$J38*$K38</f>
        <v/>
      </c>
      <c r="M38" s="72" t="n"/>
      <c r="N38" s="73" t="n"/>
      <c r="O38" s="21">
        <f>N($D38)*N($M38)*(1+N($N38))</f>
        <v/>
      </c>
      <c r="P38" s="72" t="n"/>
      <c r="Q38" s="72" t="n"/>
      <c r="R38" s="21">
        <f>N($L38)+N($O38)+N($P38)+N($Q38)</f>
        <v/>
      </c>
      <c r="S38" s="63" t="n"/>
      <c r="T38" s="21">
        <f>IF($R38="","",$R38*(1+'USTAWIENIA'!$B$13)*(1+'USTAWIENIA'!$B$14)*(1+'USTAWIENIA'!$B$15))</f>
        <v/>
      </c>
      <c r="U38" s="21">
        <f>IF($T38="","",$T38*(1+'USTAWIENIA'!$B$16))</f>
        <v/>
      </c>
    </row>
    <row r="39">
      <c r="A39" s="63" t="n"/>
      <c r="B39" s="63" t="n"/>
      <c r="C39" s="69" t="n"/>
      <c r="D39" s="71" t="n"/>
      <c r="E39" s="71" t="n"/>
      <c r="F39" s="71" t="n"/>
      <c r="G39" s="18">
        <f>'USTAWIENIA'!$B$12</f>
        <v/>
      </c>
      <c r="H39" s="18">
        <f>'USTAWIENIA'!$B$11</f>
        <v/>
      </c>
      <c r="I39" s="19">
        <f>IF($E39&gt;0,$D39/$E39,IF($F39&gt;0,$D39*$F39/($G39*$H39),0))</f>
        <v/>
      </c>
      <c r="J39" s="19">
        <f>$I39*$G39*$H39</f>
        <v/>
      </c>
      <c r="K39" s="20">
        <f>'USTAWIENIA'!$B$10</f>
        <v/>
      </c>
      <c r="L39" s="21">
        <f>$J39*$K39</f>
        <v/>
      </c>
      <c r="M39" s="72" t="n"/>
      <c r="N39" s="73" t="n"/>
      <c r="O39" s="21">
        <f>N($D39)*N($M39)*(1+N($N39))</f>
        <v/>
      </c>
      <c r="P39" s="72" t="n"/>
      <c r="Q39" s="72" t="n"/>
      <c r="R39" s="21">
        <f>N($L39)+N($O39)+N($P39)+N($Q39)</f>
        <v/>
      </c>
      <c r="S39" s="63" t="n"/>
      <c r="T39" s="21">
        <f>IF($R39="","",$R39*(1+'USTAWIENIA'!$B$13)*(1+'USTAWIENIA'!$B$14)*(1+'USTAWIENIA'!$B$15))</f>
        <v/>
      </c>
      <c r="U39" s="21">
        <f>IF($T39="","",$T39*(1+'USTAWIENIA'!$B$16))</f>
        <v/>
      </c>
    </row>
    <row r="40">
      <c r="A40" s="63" t="n"/>
      <c r="B40" s="63" t="n"/>
      <c r="C40" s="69" t="n"/>
      <c r="D40" s="71" t="n"/>
      <c r="E40" s="71" t="n"/>
      <c r="F40" s="71" t="n"/>
      <c r="G40" s="18">
        <f>'USTAWIENIA'!$B$12</f>
        <v/>
      </c>
      <c r="H40" s="18">
        <f>'USTAWIENIA'!$B$11</f>
        <v/>
      </c>
      <c r="I40" s="19">
        <f>IF($E40&gt;0,$D40/$E40,IF($F40&gt;0,$D40*$F40/($G40*$H40),0))</f>
        <v/>
      </c>
      <c r="J40" s="19">
        <f>$I40*$G40*$H40</f>
        <v/>
      </c>
      <c r="K40" s="20">
        <f>'USTAWIENIA'!$B$10</f>
        <v/>
      </c>
      <c r="L40" s="21">
        <f>$J40*$K40</f>
        <v/>
      </c>
      <c r="M40" s="72" t="n"/>
      <c r="N40" s="73" t="n"/>
      <c r="O40" s="21">
        <f>N($D40)*N($M40)*(1+N($N40))</f>
        <v/>
      </c>
      <c r="P40" s="72" t="n"/>
      <c r="Q40" s="72" t="n"/>
      <c r="R40" s="21">
        <f>N($L40)+N($O40)+N($P40)+N($Q40)</f>
        <v/>
      </c>
      <c r="S40" s="63" t="n"/>
      <c r="T40" s="21">
        <f>IF($R40="","",$R40*(1+'USTAWIENIA'!$B$13)*(1+'USTAWIENIA'!$B$14)*(1+'USTAWIENIA'!$B$15))</f>
        <v/>
      </c>
      <c r="U40" s="21">
        <f>IF($T40="","",$T40*(1+'USTAWIENIA'!$B$16))</f>
        <v/>
      </c>
    </row>
    <row r="41">
      <c r="A41" s="63" t="n"/>
      <c r="B41" s="63" t="n"/>
      <c r="C41" s="69" t="n"/>
      <c r="D41" s="71" t="n"/>
      <c r="E41" s="71" t="n"/>
      <c r="F41" s="71" t="n"/>
      <c r="G41" s="18">
        <f>'USTAWIENIA'!$B$12</f>
        <v/>
      </c>
      <c r="H41" s="18">
        <f>'USTAWIENIA'!$B$11</f>
        <v/>
      </c>
      <c r="I41" s="19">
        <f>IF($E41&gt;0,$D41/$E41,IF($F41&gt;0,$D41*$F41/($G41*$H41),0))</f>
        <v/>
      </c>
      <c r="J41" s="19">
        <f>$I41*$G41*$H41</f>
        <v/>
      </c>
      <c r="K41" s="20">
        <f>'USTAWIENIA'!$B$10</f>
        <v/>
      </c>
      <c r="L41" s="21">
        <f>$J41*$K41</f>
        <v/>
      </c>
      <c r="M41" s="72" t="n"/>
      <c r="N41" s="73" t="n"/>
      <c r="O41" s="21">
        <f>N($D41)*N($M41)*(1+N($N41))</f>
        <v/>
      </c>
      <c r="P41" s="72" t="n"/>
      <c r="Q41" s="72" t="n"/>
      <c r="R41" s="21">
        <f>N($L41)+N($O41)+N($P41)+N($Q41)</f>
        <v/>
      </c>
      <c r="S41" s="63" t="n"/>
      <c r="T41" s="21">
        <f>IF($R41="","",$R41*(1+'USTAWIENIA'!$B$13)*(1+'USTAWIENIA'!$B$14)*(1+'USTAWIENIA'!$B$15))</f>
        <v/>
      </c>
      <c r="U41" s="21">
        <f>IF($T41="","",$T41*(1+'USTAWIENIA'!$B$16))</f>
        <v/>
      </c>
    </row>
    <row r="42">
      <c r="A42" s="63" t="n"/>
      <c r="B42" s="63" t="n"/>
      <c r="C42" s="69" t="n"/>
      <c r="D42" s="71" t="n"/>
      <c r="E42" s="71" t="n"/>
      <c r="F42" s="71" t="n"/>
      <c r="G42" s="18">
        <f>'USTAWIENIA'!$B$12</f>
        <v/>
      </c>
      <c r="H42" s="18">
        <f>'USTAWIENIA'!$B$11</f>
        <v/>
      </c>
      <c r="I42" s="19">
        <f>IF($E42&gt;0,$D42/$E42,IF($F42&gt;0,$D42*$F42/($G42*$H42),0))</f>
        <v/>
      </c>
      <c r="J42" s="19">
        <f>$I42*$G42*$H42</f>
        <v/>
      </c>
      <c r="K42" s="20">
        <f>'USTAWIENIA'!$B$10</f>
        <v/>
      </c>
      <c r="L42" s="21">
        <f>$J42*$K42</f>
        <v/>
      </c>
      <c r="M42" s="72" t="n"/>
      <c r="N42" s="73" t="n"/>
      <c r="O42" s="21">
        <f>N($D42)*N($M42)*(1+N($N42))</f>
        <v/>
      </c>
      <c r="P42" s="72" t="n"/>
      <c r="Q42" s="72" t="n"/>
      <c r="R42" s="21">
        <f>N($L42)+N($O42)+N($P42)+N($Q42)</f>
        <v/>
      </c>
      <c r="S42" s="63" t="n"/>
      <c r="T42" s="21">
        <f>IF($R42="","",$R42*(1+'USTAWIENIA'!$B$13)*(1+'USTAWIENIA'!$B$14)*(1+'USTAWIENIA'!$B$15))</f>
        <v/>
      </c>
      <c r="U42" s="21">
        <f>IF($T42="","",$T42*(1+'USTAWIENIA'!$B$16))</f>
        <v/>
      </c>
    </row>
    <row r="43">
      <c r="A43" s="63" t="n"/>
      <c r="B43" s="63" t="n"/>
      <c r="C43" s="69" t="n"/>
      <c r="D43" s="71" t="n"/>
      <c r="E43" s="71" t="n"/>
      <c r="F43" s="71" t="n"/>
      <c r="G43" s="18">
        <f>'USTAWIENIA'!$B$12</f>
        <v/>
      </c>
      <c r="H43" s="18">
        <f>'USTAWIENIA'!$B$11</f>
        <v/>
      </c>
      <c r="I43" s="19">
        <f>IF($E43&gt;0,$D43/$E43,IF($F43&gt;0,$D43*$F43/($G43*$H43),0))</f>
        <v/>
      </c>
      <c r="J43" s="19">
        <f>$I43*$G43*$H43</f>
        <v/>
      </c>
      <c r="K43" s="20">
        <f>'USTAWIENIA'!$B$10</f>
        <v/>
      </c>
      <c r="L43" s="21">
        <f>$J43*$K43</f>
        <v/>
      </c>
      <c r="M43" s="72" t="n"/>
      <c r="N43" s="73" t="n"/>
      <c r="O43" s="21">
        <f>N($D43)*N($M43)*(1+N($N43))</f>
        <v/>
      </c>
      <c r="P43" s="72" t="n"/>
      <c r="Q43" s="72" t="n"/>
      <c r="R43" s="21">
        <f>N($L43)+N($O43)+N($P43)+N($Q43)</f>
        <v/>
      </c>
      <c r="S43" s="63" t="n"/>
      <c r="T43" s="21">
        <f>IF($R43="","",$R43*(1+'USTAWIENIA'!$B$13)*(1+'USTAWIENIA'!$B$14)*(1+'USTAWIENIA'!$B$15))</f>
        <v/>
      </c>
      <c r="U43" s="21">
        <f>IF($T43="","",$T43*(1+'USTAWIENIA'!$B$16))</f>
        <v/>
      </c>
    </row>
    <row r="44">
      <c r="A44" s="63" t="n"/>
      <c r="B44" s="63" t="n"/>
      <c r="C44" s="69" t="n"/>
      <c r="D44" s="71" t="n"/>
      <c r="E44" s="71" t="n"/>
      <c r="F44" s="71" t="n"/>
      <c r="G44" s="18">
        <f>'USTAWIENIA'!$B$12</f>
        <v/>
      </c>
      <c r="H44" s="18">
        <f>'USTAWIENIA'!$B$11</f>
        <v/>
      </c>
      <c r="I44" s="19">
        <f>IF($E44&gt;0,$D44/$E44,IF($F44&gt;0,$D44*$F44/($G44*$H44),0))</f>
        <v/>
      </c>
      <c r="J44" s="19">
        <f>$I44*$G44*$H44</f>
        <v/>
      </c>
      <c r="K44" s="20">
        <f>'USTAWIENIA'!$B$10</f>
        <v/>
      </c>
      <c r="L44" s="21">
        <f>$J44*$K44</f>
        <v/>
      </c>
      <c r="M44" s="72" t="n"/>
      <c r="N44" s="73" t="n"/>
      <c r="O44" s="21">
        <f>N($D44)*N($M44)*(1+N($N44))</f>
        <v/>
      </c>
      <c r="P44" s="72" t="n"/>
      <c r="Q44" s="72" t="n"/>
      <c r="R44" s="21">
        <f>N($L44)+N($O44)+N($P44)+N($Q44)</f>
        <v/>
      </c>
      <c r="S44" s="63" t="n"/>
      <c r="T44" s="21">
        <f>IF($R44="","",$R44*(1+'USTAWIENIA'!$B$13)*(1+'USTAWIENIA'!$B$14)*(1+'USTAWIENIA'!$B$15))</f>
        <v/>
      </c>
      <c r="U44" s="21">
        <f>IF($T44="","",$T44*(1+'USTAWIENIA'!$B$16))</f>
        <v/>
      </c>
    </row>
    <row r="45">
      <c r="A45" s="63" t="n"/>
      <c r="B45" s="63" t="n"/>
      <c r="C45" s="69" t="n"/>
      <c r="D45" s="71" t="n"/>
      <c r="E45" s="71" t="n"/>
      <c r="F45" s="71" t="n"/>
      <c r="G45" s="18">
        <f>'USTAWIENIA'!$B$12</f>
        <v/>
      </c>
      <c r="H45" s="18">
        <f>'USTAWIENIA'!$B$11</f>
        <v/>
      </c>
      <c r="I45" s="19">
        <f>IF($E45&gt;0,$D45/$E45,IF($F45&gt;0,$D45*$F45/($G45*$H45),0))</f>
        <v/>
      </c>
      <c r="J45" s="19">
        <f>$I45*$G45*$H45</f>
        <v/>
      </c>
      <c r="K45" s="20">
        <f>'USTAWIENIA'!$B$10</f>
        <v/>
      </c>
      <c r="L45" s="21">
        <f>$J45*$K45</f>
        <v/>
      </c>
      <c r="M45" s="72" t="n"/>
      <c r="N45" s="73" t="n"/>
      <c r="O45" s="21">
        <f>N($D45)*N($M45)*(1+N($N45))</f>
        <v/>
      </c>
      <c r="P45" s="72" t="n"/>
      <c r="Q45" s="72" t="n"/>
      <c r="R45" s="21">
        <f>N($L45)+N($O45)+N($P45)+N($Q45)</f>
        <v/>
      </c>
      <c r="S45" s="63" t="n"/>
      <c r="T45" s="21">
        <f>IF($R45="","",$R45*(1+'USTAWIENIA'!$B$13)*(1+'USTAWIENIA'!$B$14)*(1+'USTAWIENIA'!$B$15))</f>
        <v/>
      </c>
      <c r="U45" s="21">
        <f>IF($T45="","",$T45*(1+'USTAWIENIA'!$B$16))</f>
        <v/>
      </c>
    </row>
    <row r="46">
      <c r="A46" s="63" t="n"/>
      <c r="B46" s="63" t="n"/>
      <c r="C46" s="69" t="n"/>
      <c r="D46" s="71" t="n"/>
      <c r="E46" s="71" t="n"/>
      <c r="F46" s="71" t="n"/>
      <c r="G46" s="18">
        <f>'USTAWIENIA'!$B$12</f>
        <v/>
      </c>
      <c r="H46" s="18">
        <f>'USTAWIENIA'!$B$11</f>
        <v/>
      </c>
      <c r="I46" s="19">
        <f>IF($E46&gt;0,$D46/$E46,IF($F46&gt;0,$D46*$F46/($G46*$H46),0))</f>
        <v/>
      </c>
      <c r="J46" s="19">
        <f>$I46*$G46*$H46</f>
        <v/>
      </c>
      <c r="K46" s="20">
        <f>'USTAWIENIA'!$B$10</f>
        <v/>
      </c>
      <c r="L46" s="21">
        <f>$J46*$K46</f>
        <v/>
      </c>
      <c r="M46" s="72" t="n"/>
      <c r="N46" s="73" t="n"/>
      <c r="O46" s="21">
        <f>N($D46)*N($M46)*(1+N($N46))</f>
        <v/>
      </c>
      <c r="P46" s="72" t="n"/>
      <c r="Q46" s="72" t="n"/>
      <c r="R46" s="21">
        <f>N($L46)+N($O46)+N($P46)+N($Q46)</f>
        <v/>
      </c>
      <c r="S46" s="63" t="n"/>
      <c r="T46" s="21">
        <f>IF($R46="","",$R46*(1+'USTAWIENIA'!$B$13)*(1+'USTAWIENIA'!$B$14)*(1+'USTAWIENIA'!$B$15))</f>
        <v/>
      </c>
      <c r="U46" s="21">
        <f>IF($T46="","",$T46*(1+'USTAWIENIA'!$B$16))</f>
        <v/>
      </c>
    </row>
    <row r="47">
      <c r="A47" s="63" t="n"/>
      <c r="B47" s="63" t="n"/>
      <c r="C47" s="69" t="n"/>
      <c r="D47" s="71" t="n"/>
      <c r="E47" s="71" t="n"/>
      <c r="F47" s="71" t="n"/>
      <c r="G47" s="18">
        <f>'USTAWIENIA'!$B$12</f>
        <v/>
      </c>
      <c r="H47" s="18">
        <f>'USTAWIENIA'!$B$11</f>
        <v/>
      </c>
      <c r="I47" s="19">
        <f>IF($E47&gt;0,$D47/$E47,IF($F47&gt;0,$D47*$F47/($G47*$H47),0))</f>
        <v/>
      </c>
      <c r="J47" s="19">
        <f>$I47*$G47*$H47</f>
        <v/>
      </c>
      <c r="K47" s="20">
        <f>'USTAWIENIA'!$B$10</f>
        <v/>
      </c>
      <c r="L47" s="21">
        <f>$J47*$K47</f>
        <v/>
      </c>
      <c r="M47" s="72" t="n"/>
      <c r="N47" s="73" t="n"/>
      <c r="O47" s="21">
        <f>N($D47)*N($M47)*(1+N($N47))</f>
        <v/>
      </c>
      <c r="P47" s="72" t="n"/>
      <c r="Q47" s="72" t="n"/>
      <c r="R47" s="21">
        <f>N($L47)+N($O47)+N($P47)+N($Q47)</f>
        <v/>
      </c>
      <c r="S47" s="63" t="n"/>
      <c r="T47" s="21">
        <f>IF($R47="","",$R47*(1+'USTAWIENIA'!$B$13)*(1+'USTAWIENIA'!$B$14)*(1+'USTAWIENIA'!$B$15))</f>
        <v/>
      </c>
      <c r="U47" s="21">
        <f>IF($T47="","",$T47*(1+'USTAWIENIA'!$B$16))</f>
        <v/>
      </c>
    </row>
    <row r="48">
      <c r="A48" s="63" t="n"/>
      <c r="B48" s="63" t="n"/>
      <c r="C48" s="69" t="n"/>
      <c r="D48" s="71" t="n"/>
      <c r="E48" s="71" t="n"/>
      <c r="F48" s="71" t="n"/>
      <c r="G48" s="18">
        <f>'USTAWIENIA'!$B$12</f>
        <v/>
      </c>
      <c r="H48" s="18">
        <f>'USTAWIENIA'!$B$11</f>
        <v/>
      </c>
      <c r="I48" s="19">
        <f>IF($E48&gt;0,$D48/$E48,IF($F48&gt;0,$D48*$F48/($G48*$H48),0))</f>
        <v/>
      </c>
      <c r="J48" s="19">
        <f>$I48*$G48*$H48</f>
        <v/>
      </c>
      <c r="K48" s="20">
        <f>'USTAWIENIA'!$B$10</f>
        <v/>
      </c>
      <c r="L48" s="21">
        <f>$J48*$K48</f>
        <v/>
      </c>
      <c r="M48" s="72" t="n"/>
      <c r="N48" s="73" t="n"/>
      <c r="O48" s="21">
        <f>N($D48)*N($M48)*(1+N($N48))</f>
        <v/>
      </c>
      <c r="P48" s="72" t="n"/>
      <c r="Q48" s="72" t="n"/>
      <c r="R48" s="21">
        <f>N($L48)+N($O48)+N($P48)+N($Q48)</f>
        <v/>
      </c>
      <c r="S48" s="63" t="n"/>
      <c r="T48" s="21">
        <f>IF($R48="","",$R48*(1+'USTAWIENIA'!$B$13)*(1+'USTAWIENIA'!$B$14)*(1+'USTAWIENIA'!$B$15))</f>
        <v/>
      </c>
      <c r="U48" s="21">
        <f>IF($T48="","",$T48*(1+'USTAWIENIA'!$B$16))</f>
        <v/>
      </c>
    </row>
    <row r="49">
      <c r="A49" s="63" t="n"/>
      <c r="B49" s="63" t="n"/>
      <c r="C49" s="69" t="n"/>
      <c r="D49" s="71" t="n"/>
      <c r="E49" s="71" t="n"/>
      <c r="F49" s="71" t="n"/>
      <c r="G49" s="18">
        <f>'USTAWIENIA'!$B$12</f>
        <v/>
      </c>
      <c r="H49" s="18">
        <f>'USTAWIENIA'!$B$11</f>
        <v/>
      </c>
      <c r="I49" s="19">
        <f>IF($E49&gt;0,$D49/$E49,IF($F49&gt;0,$D49*$F49/($G49*$H49),0))</f>
        <v/>
      </c>
      <c r="J49" s="19">
        <f>$I49*$G49*$H49</f>
        <v/>
      </c>
      <c r="K49" s="20">
        <f>'USTAWIENIA'!$B$10</f>
        <v/>
      </c>
      <c r="L49" s="21">
        <f>$J49*$K49</f>
        <v/>
      </c>
      <c r="M49" s="72" t="n"/>
      <c r="N49" s="73" t="n"/>
      <c r="O49" s="21">
        <f>N($D49)*N($M49)*(1+N($N49))</f>
        <v/>
      </c>
      <c r="P49" s="72" t="n"/>
      <c r="Q49" s="72" t="n"/>
      <c r="R49" s="21">
        <f>N($L49)+N($O49)+N($P49)+N($Q49)</f>
        <v/>
      </c>
      <c r="S49" s="63" t="n"/>
      <c r="T49" s="21">
        <f>IF($R49="","",$R49*(1+'USTAWIENIA'!$B$13)*(1+'USTAWIENIA'!$B$14)*(1+'USTAWIENIA'!$B$15))</f>
        <v/>
      </c>
      <c r="U49" s="21">
        <f>IF($T49="","",$T49*(1+'USTAWIENIA'!$B$16))</f>
        <v/>
      </c>
    </row>
    <row r="50">
      <c r="A50" s="63" t="n"/>
      <c r="B50" s="63" t="n"/>
      <c r="C50" s="69" t="n"/>
      <c r="D50" s="71" t="n"/>
      <c r="E50" s="71" t="n"/>
      <c r="F50" s="71" t="n"/>
      <c r="G50" s="18">
        <f>'USTAWIENIA'!$B$12</f>
        <v/>
      </c>
      <c r="H50" s="18">
        <f>'USTAWIENIA'!$B$11</f>
        <v/>
      </c>
      <c r="I50" s="19">
        <f>IF($E50&gt;0,$D50/$E50,IF($F50&gt;0,$D50*$F50/($G50*$H50),0))</f>
        <v/>
      </c>
      <c r="J50" s="19">
        <f>$I50*$G50*$H50</f>
        <v/>
      </c>
      <c r="K50" s="20">
        <f>'USTAWIENIA'!$B$10</f>
        <v/>
      </c>
      <c r="L50" s="21">
        <f>$J50*$K50</f>
        <v/>
      </c>
      <c r="M50" s="72" t="n"/>
      <c r="N50" s="73" t="n"/>
      <c r="O50" s="21">
        <f>N($D50)*N($M50)*(1+N($N50))</f>
        <v/>
      </c>
      <c r="P50" s="72" t="n"/>
      <c r="Q50" s="72" t="n"/>
      <c r="R50" s="21">
        <f>N($L50)+N($O50)+N($P50)+N($Q50)</f>
        <v/>
      </c>
      <c r="S50" s="63" t="n"/>
      <c r="T50" s="21">
        <f>IF($R50="","",$R50*(1+'USTAWIENIA'!$B$13)*(1+'USTAWIENIA'!$B$14)*(1+'USTAWIENIA'!$B$15))</f>
        <v/>
      </c>
      <c r="U50" s="21">
        <f>IF($T50="","",$T50*(1+'USTAWIENIA'!$B$16))</f>
        <v/>
      </c>
    </row>
    <row r="51">
      <c r="A51" s="63" t="n"/>
      <c r="B51" s="63" t="n"/>
      <c r="C51" s="69" t="n"/>
      <c r="D51" s="71" t="n"/>
      <c r="E51" s="71" t="n"/>
      <c r="F51" s="71" t="n"/>
      <c r="G51" s="18">
        <f>'USTAWIENIA'!$B$12</f>
        <v/>
      </c>
      <c r="H51" s="18">
        <f>'USTAWIENIA'!$B$11</f>
        <v/>
      </c>
      <c r="I51" s="19">
        <f>IF($E51&gt;0,$D51/$E51,IF($F51&gt;0,$D51*$F51/($G51*$H51),0))</f>
        <v/>
      </c>
      <c r="J51" s="19">
        <f>$I51*$G51*$H51</f>
        <v/>
      </c>
      <c r="K51" s="20">
        <f>'USTAWIENIA'!$B$10</f>
        <v/>
      </c>
      <c r="L51" s="21">
        <f>$J51*$K51</f>
        <v/>
      </c>
      <c r="M51" s="72" t="n"/>
      <c r="N51" s="73" t="n"/>
      <c r="O51" s="21">
        <f>N($D51)*N($M51)*(1+N($N51))</f>
        <v/>
      </c>
      <c r="P51" s="72" t="n"/>
      <c r="Q51" s="72" t="n"/>
      <c r="R51" s="21">
        <f>N($L51)+N($O51)+N($P51)+N($Q51)</f>
        <v/>
      </c>
      <c r="S51" s="63" t="n"/>
      <c r="T51" s="21">
        <f>IF($R51="","",$R51*(1+'USTAWIENIA'!$B$13)*(1+'USTAWIENIA'!$B$14)*(1+'USTAWIENIA'!$B$15))</f>
        <v/>
      </c>
      <c r="U51" s="21">
        <f>IF($T51="","",$T51*(1+'USTAWIENIA'!$B$16))</f>
        <v/>
      </c>
    </row>
    <row r="52">
      <c r="A52" s="63" t="n"/>
      <c r="B52" s="63" t="n"/>
      <c r="C52" s="69" t="n"/>
      <c r="D52" s="71" t="n"/>
      <c r="E52" s="71" t="n"/>
      <c r="F52" s="71" t="n"/>
      <c r="G52" s="18">
        <f>'USTAWIENIA'!$B$12</f>
        <v/>
      </c>
      <c r="H52" s="18">
        <f>'USTAWIENIA'!$B$11</f>
        <v/>
      </c>
      <c r="I52" s="19">
        <f>IF($E52&gt;0,$D52/$E52,IF($F52&gt;0,$D52*$F52/($G52*$H52),0))</f>
        <v/>
      </c>
      <c r="J52" s="19">
        <f>$I52*$G52*$H52</f>
        <v/>
      </c>
      <c r="K52" s="20">
        <f>'USTAWIENIA'!$B$10</f>
        <v/>
      </c>
      <c r="L52" s="21">
        <f>$J52*$K52</f>
        <v/>
      </c>
      <c r="M52" s="72" t="n"/>
      <c r="N52" s="73" t="n"/>
      <c r="O52" s="21">
        <f>N($D52)*N($M52)*(1+N($N52))</f>
        <v/>
      </c>
      <c r="P52" s="72" t="n"/>
      <c r="Q52" s="72" t="n"/>
      <c r="R52" s="21">
        <f>N($L52)+N($O52)+N($P52)+N($Q52)</f>
        <v/>
      </c>
      <c r="S52" s="63" t="n"/>
      <c r="T52" s="21">
        <f>IF($R52="","",$R52*(1+'USTAWIENIA'!$B$13)*(1+'USTAWIENIA'!$B$14)*(1+'USTAWIENIA'!$B$15))</f>
        <v/>
      </c>
      <c r="U52" s="21">
        <f>IF($T52="","",$T52*(1+'USTAWIENIA'!$B$16))</f>
        <v/>
      </c>
    </row>
    <row r="53">
      <c r="A53" s="63" t="n"/>
      <c r="B53" s="63" t="n"/>
      <c r="C53" s="69" t="n"/>
      <c r="D53" s="71" t="n"/>
      <c r="E53" s="71" t="n"/>
      <c r="F53" s="71" t="n"/>
      <c r="G53" s="18">
        <f>'USTAWIENIA'!$B$12</f>
        <v/>
      </c>
      <c r="H53" s="18">
        <f>'USTAWIENIA'!$B$11</f>
        <v/>
      </c>
      <c r="I53" s="19">
        <f>IF($E53&gt;0,$D53/$E53,IF($F53&gt;0,$D53*$F53/($G53*$H53),0))</f>
        <v/>
      </c>
      <c r="J53" s="19">
        <f>$I53*$G53*$H53</f>
        <v/>
      </c>
      <c r="K53" s="20">
        <f>'USTAWIENIA'!$B$10</f>
        <v/>
      </c>
      <c r="L53" s="21">
        <f>$J53*$K53</f>
        <v/>
      </c>
      <c r="M53" s="72" t="n"/>
      <c r="N53" s="73" t="n"/>
      <c r="O53" s="21">
        <f>N($D53)*N($M53)*(1+N($N53))</f>
        <v/>
      </c>
      <c r="P53" s="72" t="n"/>
      <c r="Q53" s="72" t="n"/>
      <c r="R53" s="21">
        <f>N($L53)+N($O53)+N($P53)+N($Q53)</f>
        <v/>
      </c>
      <c r="S53" s="63" t="n"/>
      <c r="T53" s="21">
        <f>IF($R53="","",$R53*(1+'USTAWIENIA'!$B$13)*(1+'USTAWIENIA'!$B$14)*(1+'USTAWIENIA'!$B$15))</f>
        <v/>
      </c>
      <c r="U53" s="21">
        <f>IF($T53="","",$T53*(1+'USTAWIENIA'!$B$16))</f>
        <v/>
      </c>
    </row>
    <row r="54">
      <c r="A54" s="63" t="n"/>
      <c r="B54" s="63" t="n"/>
      <c r="C54" s="69" t="n"/>
      <c r="D54" s="71" t="n"/>
      <c r="E54" s="71" t="n"/>
      <c r="F54" s="71" t="n"/>
      <c r="G54" s="18">
        <f>'USTAWIENIA'!$B$12</f>
        <v/>
      </c>
      <c r="H54" s="18">
        <f>'USTAWIENIA'!$B$11</f>
        <v/>
      </c>
      <c r="I54" s="19">
        <f>IF($E54&gt;0,$D54/$E54,IF($F54&gt;0,$D54*$F54/($G54*$H54),0))</f>
        <v/>
      </c>
      <c r="J54" s="19">
        <f>$I54*$G54*$H54</f>
        <v/>
      </c>
      <c r="K54" s="20">
        <f>'USTAWIENIA'!$B$10</f>
        <v/>
      </c>
      <c r="L54" s="21">
        <f>$J54*$K54</f>
        <v/>
      </c>
      <c r="M54" s="72" t="n"/>
      <c r="N54" s="73" t="n"/>
      <c r="O54" s="21">
        <f>N($D54)*N($M54)*(1+N($N54))</f>
        <v/>
      </c>
      <c r="P54" s="72" t="n"/>
      <c r="Q54" s="72" t="n"/>
      <c r="R54" s="21">
        <f>N($L54)+N($O54)+N($P54)+N($Q54)</f>
        <v/>
      </c>
      <c r="S54" s="63" t="n"/>
      <c r="T54" s="21">
        <f>IF($R54="","",$R54*(1+'USTAWIENIA'!$B$13)*(1+'USTAWIENIA'!$B$14)*(1+'USTAWIENIA'!$B$15))</f>
        <v/>
      </c>
      <c r="U54" s="21">
        <f>IF($T54="","",$T54*(1+'USTAWIENIA'!$B$16))</f>
        <v/>
      </c>
    </row>
    <row r="55">
      <c r="A55" s="63" t="n"/>
      <c r="B55" s="63" t="n"/>
      <c r="C55" s="69" t="n"/>
      <c r="D55" s="71" t="n"/>
      <c r="E55" s="71" t="n"/>
      <c r="F55" s="71" t="n"/>
      <c r="G55" s="18">
        <f>'USTAWIENIA'!$B$12</f>
        <v/>
      </c>
      <c r="H55" s="18">
        <f>'USTAWIENIA'!$B$11</f>
        <v/>
      </c>
      <c r="I55" s="19">
        <f>IF($E55&gt;0,$D55/$E55,IF($F55&gt;0,$D55*$F55/($G55*$H55),0))</f>
        <v/>
      </c>
      <c r="J55" s="19">
        <f>$I55*$G55*$H55</f>
        <v/>
      </c>
      <c r="K55" s="20">
        <f>'USTAWIENIA'!$B$10</f>
        <v/>
      </c>
      <c r="L55" s="21">
        <f>$J55*$K55</f>
        <v/>
      </c>
      <c r="M55" s="72" t="n"/>
      <c r="N55" s="73" t="n"/>
      <c r="O55" s="21">
        <f>N($D55)*N($M55)*(1+N($N55))</f>
        <v/>
      </c>
      <c r="P55" s="72" t="n"/>
      <c r="Q55" s="72" t="n"/>
      <c r="R55" s="21">
        <f>N($L55)+N($O55)+N($P55)+N($Q55)</f>
        <v/>
      </c>
      <c r="S55" s="63" t="n"/>
      <c r="T55" s="21">
        <f>IF($R55="","",$R55*(1+'USTAWIENIA'!$B$13)*(1+'USTAWIENIA'!$B$14)*(1+'USTAWIENIA'!$B$15))</f>
        <v/>
      </c>
      <c r="U55" s="21">
        <f>IF($T55="","",$T55*(1+'USTAWIENIA'!$B$16))</f>
        <v/>
      </c>
    </row>
    <row r="56">
      <c r="A56" s="63" t="n"/>
      <c r="B56" s="63" t="n"/>
      <c r="C56" s="69" t="n"/>
      <c r="D56" s="71" t="n"/>
      <c r="E56" s="71" t="n"/>
      <c r="F56" s="71" t="n"/>
      <c r="G56" s="18">
        <f>'USTAWIENIA'!$B$12</f>
        <v/>
      </c>
      <c r="H56" s="18">
        <f>'USTAWIENIA'!$B$11</f>
        <v/>
      </c>
      <c r="I56" s="19">
        <f>IF($E56&gt;0,$D56/$E56,IF($F56&gt;0,$D56*$F56/($G56*$H56),0))</f>
        <v/>
      </c>
      <c r="J56" s="19">
        <f>$I56*$G56*$H56</f>
        <v/>
      </c>
      <c r="K56" s="20">
        <f>'USTAWIENIA'!$B$10</f>
        <v/>
      </c>
      <c r="L56" s="21">
        <f>$J56*$K56</f>
        <v/>
      </c>
      <c r="M56" s="72" t="n"/>
      <c r="N56" s="73" t="n"/>
      <c r="O56" s="21">
        <f>N($D56)*N($M56)*(1+N($N56))</f>
        <v/>
      </c>
      <c r="P56" s="72" t="n"/>
      <c r="Q56" s="72" t="n"/>
      <c r="R56" s="21">
        <f>N($L56)+N($O56)+N($P56)+N($Q56)</f>
        <v/>
      </c>
      <c r="S56" s="63" t="n"/>
      <c r="T56" s="21">
        <f>IF($R56="","",$R56*(1+'USTAWIENIA'!$B$13)*(1+'USTAWIENIA'!$B$14)*(1+'USTAWIENIA'!$B$15))</f>
        <v/>
      </c>
      <c r="U56" s="21">
        <f>IF($T56="","",$T56*(1+'USTAWIENIA'!$B$16))</f>
        <v/>
      </c>
    </row>
    <row r="57">
      <c r="A57" s="63" t="n"/>
      <c r="B57" s="63" t="n"/>
      <c r="C57" s="69" t="n"/>
      <c r="D57" s="71" t="n"/>
      <c r="E57" s="71" t="n"/>
      <c r="F57" s="71" t="n"/>
      <c r="G57" s="18">
        <f>'USTAWIENIA'!$B$12</f>
        <v/>
      </c>
      <c r="H57" s="18">
        <f>'USTAWIENIA'!$B$11</f>
        <v/>
      </c>
      <c r="I57" s="19">
        <f>IF($E57&gt;0,$D57/$E57,IF($F57&gt;0,$D57*$F57/($G57*$H57),0))</f>
        <v/>
      </c>
      <c r="J57" s="19">
        <f>$I57*$G57*$H57</f>
        <v/>
      </c>
      <c r="K57" s="20">
        <f>'USTAWIENIA'!$B$10</f>
        <v/>
      </c>
      <c r="L57" s="21">
        <f>$J57*$K57</f>
        <v/>
      </c>
      <c r="M57" s="72" t="n"/>
      <c r="N57" s="73" t="n"/>
      <c r="O57" s="21">
        <f>N($D57)*N($M57)*(1+N($N57))</f>
        <v/>
      </c>
      <c r="P57" s="72" t="n"/>
      <c r="Q57" s="72" t="n"/>
      <c r="R57" s="21">
        <f>N($L57)+N($O57)+N($P57)+N($Q57)</f>
        <v/>
      </c>
      <c r="S57" s="63" t="n"/>
      <c r="T57" s="21">
        <f>IF($R57="","",$R57*(1+'USTAWIENIA'!$B$13)*(1+'USTAWIENIA'!$B$14)*(1+'USTAWIENIA'!$B$15))</f>
        <v/>
      </c>
      <c r="U57" s="21">
        <f>IF($T57="","",$T57*(1+'USTAWIENIA'!$B$16))</f>
        <v/>
      </c>
    </row>
    <row r="58">
      <c r="A58" s="63" t="n"/>
      <c r="B58" s="63" t="n"/>
      <c r="C58" s="69" t="n"/>
      <c r="D58" s="71" t="n"/>
      <c r="E58" s="71" t="n"/>
      <c r="F58" s="71" t="n"/>
      <c r="G58" s="18">
        <f>'USTAWIENIA'!$B$12</f>
        <v/>
      </c>
      <c r="H58" s="18">
        <f>'USTAWIENIA'!$B$11</f>
        <v/>
      </c>
      <c r="I58" s="19">
        <f>IF($E58&gt;0,$D58/$E58,IF($F58&gt;0,$D58*$F58/($G58*$H58),0))</f>
        <v/>
      </c>
      <c r="J58" s="19">
        <f>$I58*$G58*$H58</f>
        <v/>
      </c>
      <c r="K58" s="20">
        <f>'USTAWIENIA'!$B$10</f>
        <v/>
      </c>
      <c r="L58" s="21">
        <f>$J58*$K58</f>
        <v/>
      </c>
      <c r="M58" s="72" t="n"/>
      <c r="N58" s="73" t="n"/>
      <c r="O58" s="21">
        <f>N($D58)*N($M58)*(1+N($N58))</f>
        <v/>
      </c>
      <c r="P58" s="72" t="n"/>
      <c r="Q58" s="72" t="n"/>
      <c r="R58" s="21">
        <f>N($L58)+N($O58)+N($P58)+N($Q58)</f>
        <v/>
      </c>
      <c r="S58" s="63" t="n"/>
      <c r="T58" s="21">
        <f>IF($R58="","",$R58*(1+'USTAWIENIA'!$B$13)*(1+'USTAWIENIA'!$B$14)*(1+'USTAWIENIA'!$B$15))</f>
        <v/>
      </c>
      <c r="U58" s="21">
        <f>IF($T58="","",$T58*(1+'USTAWIENIA'!$B$16))</f>
        <v/>
      </c>
    </row>
    <row r="59">
      <c r="A59" s="63" t="n"/>
      <c r="B59" s="63" t="n"/>
      <c r="C59" s="69" t="n"/>
      <c r="D59" s="71" t="n"/>
      <c r="E59" s="71" t="n"/>
      <c r="F59" s="71" t="n"/>
      <c r="G59" s="18">
        <f>'USTAWIENIA'!$B$12</f>
        <v/>
      </c>
      <c r="H59" s="18">
        <f>'USTAWIENIA'!$B$11</f>
        <v/>
      </c>
      <c r="I59" s="19">
        <f>IF($E59&gt;0,$D59/$E59,IF($F59&gt;0,$D59*$F59/($G59*$H59),0))</f>
        <v/>
      </c>
      <c r="J59" s="19">
        <f>$I59*$G59*$H59</f>
        <v/>
      </c>
      <c r="K59" s="20">
        <f>'USTAWIENIA'!$B$10</f>
        <v/>
      </c>
      <c r="L59" s="21">
        <f>$J59*$K59</f>
        <v/>
      </c>
      <c r="M59" s="72" t="n"/>
      <c r="N59" s="73" t="n"/>
      <c r="O59" s="21">
        <f>N($D59)*N($M59)*(1+N($N59))</f>
        <v/>
      </c>
      <c r="P59" s="72" t="n"/>
      <c r="Q59" s="72" t="n"/>
      <c r="R59" s="21">
        <f>N($L59)+N($O59)+N($P59)+N($Q59)</f>
        <v/>
      </c>
      <c r="S59" s="63" t="n"/>
      <c r="T59" s="21">
        <f>IF($R59="","",$R59*(1+'USTAWIENIA'!$B$13)*(1+'USTAWIENIA'!$B$14)*(1+'USTAWIENIA'!$B$15))</f>
        <v/>
      </c>
      <c r="U59" s="21">
        <f>IF($T59="","",$T59*(1+'USTAWIENIA'!$B$16))</f>
        <v/>
      </c>
    </row>
    <row r="60">
      <c r="A60" s="63" t="n"/>
      <c r="B60" s="63" t="n"/>
      <c r="C60" s="69" t="n"/>
      <c r="D60" s="71" t="n"/>
      <c r="E60" s="71" t="n"/>
      <c r="F60" s="71" t="n"/>
      <c r="G60" s="18">
        <f>'USTAWIENIA'!$B$12</f>
        <v/>
      </c>
      <c r="H60" s="18">
        <f>'USTAWIENIA'!$B$11</f>
        <v/>
      </c>
      <c r="I60" s="19">
        <f>IF($E60&gt;0,$D60/$E60,IF($F60&gt;0,$D60*$F60/($G60*$H60),0))</f>
        <v/>
      </c>
      <c r="J60" s="19">
        <f>$I60*$G60*$H60</f>
        <v/>
      </c>
      <c r="K60" s="20">
        <f>'USTAWIENIA'!$B$10</f>
        <v/>
      </c>
      <c r="L60" s="21">
        <f>$J60*$K60</f>
        <v/>
      </c>
      <c r="M60" s="72" t="n"/>
      <c r="N60" s="73" t="n"/>
      <c r="O60" s="21">
        <f>N($D60)*N($M60)*(1+N($N60))</f>
        <v/>
      </c>
      <c r="P60" s="72" t="n"/>
      <c r="Q60" s="72" t="n"/>
      <c r="R60" s="21">
        <f>N($L60)+N($O60)+N($P60)+N($Q60)</f>
        <v/>
      </c>
      <c r="S60" s="63" t="n"/>
      <c r="T60" s="21">
        <f>IF($R60="","",$R60*(1+'USTAWIENIA'!$B$13)*(1+'USTAWIENIA'!$B$14)*(1+'USTAWIENIA'!$B$15))</f>
        <v/>
      </c>
      <c r="U60" s="21">
        <f>IF($T60="","",$T60*(1+'USTAWIENIA'!$B$16))</f>
        <v/>
      </c>
    </row>
    <row r="61">
      <c r="A61" s="63" t="n"/>
      <c r="B61" s="63" t="n"/>
      <c r="C61" s="69" t="n"/>
      <c r="D61" s="71" t="n"/>
      <c r="E61" s="71" t="n"/>
      <c r="F61" s="71" t="n"/>
      <c r="G61" s="18">
        <f>'USTAWIENIA'!$B$12</f>
        <v/>
      </c>
      <c r="H61" s="18">
        <f>'USTAWIENIA'!$B$11</f>
        <v/>
      </c>
      <c r="I61" s="19">
        <f>IF($E61&gt;0,$D61/$E61,IF($F61&gt;0,$D61*$F61/($G61*$H61),0))</f>
        <v/>
      </c>
      <c r="J61" s="19">
        <f>$I61*$G61*$H61</f>
        <v/>
      </c>
      <c r="K61" s="20">
        <f>'USTAWIENIA'!$B$10</f>
        <v/>
      </c>
      <c r="L61" s="21">
        <f>$J61*$K61</f>
        <v/>
      </c>
      <c r="M61" s="72" t="n"/>
      <c r="N61" s="73" t="n"/>
      <c r="O61" s="21">
        <f>N($D61)*N($M61)*(1+N($N61))</f>
        <v/>
      </c>
      <c r="P61" s="72" t="n"/>
      <c r="Q61" s="72" t="n"/>
      <c r="R61" s="21">
        <f>N($L61)+N($O61)+N($P61)+N($Q61)</f>
        <v/>
      </c>
      <c r="S61" s="63" t="n"/>
      <c r="T61" s="21">
        <f>IF($R61="","",$R61*(1+'USTAWIENIA'!$B$13)*(1+'USTAWIENIA'!$B$14)*(1+'USTAWIENIA'!$B$15))</f>
        <v/>
      </c>
      <c r="U61" s="21">
        <f>IF($T61="","",$T61*(1+'USTAWIENIA'!$B$16))</f>
        <v/>
      </c>
    </row>
    <row r="62">
      <c r="A62" s="63" t="n"/>
      <c r="B62" s="63" t="n"/>
      <c r="C62" s="69" t="n"/>
      <c r="D62" s="71" t="n"/>
      <c r="E62" s="71" t="n"/>
      <c r="F62" s="71" t="n"/>
      <c r="G62" s="18">
        <f>'USTAWIENIA'!$B$12</f>
        <v/>
      </c>
      <c r="H62" s="18">
        <f>'USTAWIENIA'!$B$11</f>
        <v/>
      </c>
      <c r="I62" s="19">
        <f>IF($E62&gt;0,$D62/$E62,IF($F62&gt;0,$D62*$F62/($G62*$H62),0))</f>
        <v/>
      </c>
      <c r="J62" s="19">
        <f>$I62*$G62*$H62</f>
        <v/>
      </c>
      <c r="K62" s="20">
        <f>'USTAWIENIA'!$B$10</f>
        <v/>
      </c>
      <c r="L62" s="21">
        <f>$J62*$K62</f>
        <v/>
      </c>
      <c r="M62" s="72" t="n"/>
      <c r="N62" s="73" t="n"/>
      <c r="O62" s="21">
        <f>N($D62)*N($M62)*(1+N($N62))</f>
        <v/>
      </c>
      <c r="P62" s="72" t="n"/>
      <c r="Q62" s="72" t="n"/>
      <c r="R62" s="21">
        <f>N($L62)+N($O62)+N($P62)+N($Q62)</f>
        <v/>
      </c>
      <c r="S62" s="63" t="n"/>
      <c r="T62" s="21">
        <f>IF($R62="","",$R62*(1+'USTAWIENIA'!$B$13)*(1+'USTAWIENIA'!$B$14)*(1+'USTAWIENIA'!$B$15))</f>
        <v/>
      </c>
      <c r="U62" s="21">
        <f>IF($T62="","",$T62*(1+'USTAWIENIA'!$B$16))</f>
        <v/>
      </c>
    </row>
    <row r="63">
      <c r="A63" s="63" t="n"/>
      <c r="B63" s="63" t="n"/>
      <c r="C63" s="69" t="n"/>
      <c r="D63" s="71" t="n"/>
      <c r="E63" s="71" t="n"/>
      <c r="F63" s="71" t="n"/>
      <c r="G63" s="18">
        <f>'USTAWIENIA'!$B$12</f>
        <v/>
      </c>
      <c r="H63" s="18">
        <f>'USTAWIENIA'!$B$11</f>
        <v/>
      </c>
      <c r="I63" s="19">
        <f>IF($E63&gt;0,$D63/$E63,IF($F63&gt;0,$D63*$F63/($G63*$H63),0))</f>
        <v/>
      </c>
      <c r="J63" s="19">
        <f>$I63*$G63*$H63</f>
        <v/>
      </c>
      <c r="K63" s="20">
        <f>'USTAWIENIA'!$B$10</f>
        <v/>
      </c>
      <c r="L63" s="21">
        <f>$J63*$K63</f>
        <v/>
      </c>
      <c r="M63" s="72" t="n"/>
      <c r="N63" s="73" t="n"/>
      <c r="O63" s="21">
        <f>N($D63)*N($M63)*(1+N($N63))</f>
        <v/>
      </c>
      <c r="P63" s="72" t="n"/>
      <c r="Q63" s="72" t="n"/>
      <c r="R63" s="21">
        <f>N($L63)+N($O63)+N($P63)+N($Q63)</f>
        <v/>
      </c>
      <c r="S63" s="63" t="n"/>
      <c r="T63" s="21">
        <f>IF($R63="","",$R63*(1+'USTAWIENIA'!$B$13)*(1+'USTAWIENIA'!$B$14)*(1+'USTAWIENIA'!$B$15))</f>
        <v/>
      </c>
      <c r="U63" s="21">
        <f>IF($T63="","",$T63*(1+'USTAWIENIA'!$B$16))</f>
        <v/>
      </c>
    </row>
    <row r="64">
      <c r="A64" s="63" t="n"/>
      <c r="B64" s="63" t="n"/>
      <c r="C64" s="69" t="n"/>
      <c r="D64" s="71" t="n"/>
      <c r="E64" s="71" t="n"/>
      <c r="F64" s="71" t="n"/>
      <c r="G64" s="18">
        <f>'USTAWIENIA'!$B$12</f>
        <v/>
      </c>
      <c r="H64" s="18">
        <f>'USTAWIENIA'!$B$11</f>
        <v/>
      </c>
      <c r="I64" s="19">
        <f>IF($E64&gt;0,$D64/$E64,IF($F64&gt;0,$D64*$F64/($G64*$H64),0))</f>
        <v/>
      </c>
      <c r="J64" s="19">
        <f>$I64*$G64*$H64</f>
        <v/>
      </c>
      <c r="K64" s="20">
        <f>'USTAWIENIA'!$B$10</f>
        <v/>
      </c>
      <c r="L64" s="21">
        <f>$J64*$K64</f>
        <v/>
      </c>
      <c r="M64" s="72" t="n"/>
      <c r="N64" s="73" t="n"/>
      <c r="O64" s="21">
        <f>N($D64)*N($M64)*(1+N($N64))</f>
        <v/>
      </c>
      <c r="P64" s="72" t="n"/>
      <c r="Q64" s="72" t="n"/>
      <c r="R64" s="21">
        <f>N($L64)+N($O64)+N($P64)+N($Q64)</f>
        <v/>
      </c>
      <c r="S64" s="63" t="n"/>
      <c r="T64" s="21">
        <f>IF($R64="","",$R64*(1+'USTAWIENIA'!$B$13)*(1+'USTAWIENIA'!$B$14)*(1+'USTAWIENIA'!$B$15))</f>
        <v/>
      </c>
      <c r="U64" s="21">
        <f>IF($T64="","",$T64*(1+'USTAWIENIA'!$B$16))</f>
        <v/>
      </c>
    </row>
    <row r="65">
      <c r="A65" s="63" t="n"/>
      <c r="B65" s="63" t="n"/>
      <c r="C65" s="69" t="n"/>
      <c r="D65" s="71" t="n"/>
      <c r="E65" s="71" t="n"/>
      <c r="F65" s="71" t="n"/>
      <c r="G65" s="18">
        <f>'USTAWIENIA'!$B$12</f>
        <v/>
      </c>
      <c r="H65" s="18">
        <f>'USTAWIENIA'!$B$11</f>
        <v/>
      </c>
      <c r="I65" s="19">
        <f>IF($E65&gt;0,$D65/$E65,IF($F65&gt;0,$D65*$F65/($G65*$H65),0))</f>
        <v/>
      </c>
      <c r="J65" s="19">
        <f>$I65*$G65*$H65</f>
        <v/>
      </c>
      <c r="K65" s="20">
        <f>'USTAWIENIA'!$B$10</f>
        <v/>
      </c>
      <c r="L65" s="21">
        <f>$J65*$K65</f>
        <v/>
      </c>
      <c r="M65" s="72" t="n"/>
      <c r="N65" s="73" t="n"/>
      <c r="O65" s="21">
        <f>N($D65)*N($M65)*(1+N($N65))</f>
        <v/>
      </c>
      <c r="P65" s="72" t="n"/>
      <c r="Q65" s="72" t="n"/>
      <c r="R65" s="21">
        <f>N($L65)+N($O65)+N($P65)+N($Q65)</f>
        <v/>
      </c>
      <c r="S65" s="63" t="n"/>
      <c r="T65" s="21">
        <f>IF($R65="","",$R65*(1+'USTAWIENIA'!$B$13)*(1+'USTAWIENIA'!$B$14)*(1+'USTAWIENIA'!$B$15))</f>
        <v/>
      </c>
      <c r="U65" s="21">
        <f>IF($T65="","",$T65*(1+'USTAWIENIA'!$B$16))</f>
        <v/>
      </c>
    </row>
    <row r="66">
      <c r="A66" s="63" t="n"/>
      <c r="B66" s="63" t="n"/>
      <c r="C66" s="69" t="n"/>
      <c r="D66" s="71" t="n"/>
      <c r="E66" s="71" t="n"/>
      <c r="F66" s="71" t="n"/>
      <c r="G66" s="18">
        <f>'USTAWIENIA'!$B$12</f>
        <v/>
      </c>
      <c r="H66" s="18">
        <f>'USTAWIENIA'!$B$11</f>
        <v/>
      </c>
      <c r="I66" s="19">
        <f>IF($E66&gt;0,$D66/$E66,IF($F66&gt;0,$D66*$F66/($G66*$H66),0))</f>
        <v/>
      </c>
      <c r="J66" s="19">
        <f>$I66*$G66*$H66</f>
        <v/>
      </c>
      <c r="K66" s="20">
        <f>'USTAWIENIA'!$B$10</f>
        <v/>
      </c>
      <c r="L66" s="21">
        <f>$J66*$K66</f>
        <v/>
      </c>
      <c r="M66" s="72" t="n"/>
      <c r="N66" s="73" t="n"/>
      <c r="O66" s="21">
        <f>N($D66)*N($M66)*(1+N($N66))</f>
        <v/>
      </c>
      <c r="P66" s="72" t="n"/>
      <c r="Q66" s="72" t="n"/>
      <c r="R66" s="21">
        <f>N($L66)+N($O66)+N($P66)+N($Q66)</f>
        <v/>
      </c>
      <c r="S66" s="63" t="n"/>
      <c r="T66" s="21">
        <f>IF($R66="","",$R66*(1+'USTAWIENIA'!$B$13)*(1+'USTAWIENIA'!$B$14)*(1+'USTAWIENIA'!$B$15))</f>
        <v/>
      </c>
      <c r="U66" s="21">
        <f>IF($T66="","",$T66*(1+'USTAWIENIA'!$B$16))</f>
        <v/>
      </c>
    </row>
    <row r="67">
      <c r="A67" s="63" t="n"/>
      <c r="B67" s="63" t="n"/>
      <c r="C67" s="69" t="n"/>
      <c r="D67" s="71" t="n"/>
      <c r="E67" s="71" t="n"/>
      <c r="F67" s="71" t="n"/>
      <c r="G67" s="18">
        <f>'USTAWIENIA'!$B$12</f>
        <v/>
      </c>
      <c r="H67" s="18">
        <f>'USTAWIENIA'!$B$11</f>
        <v/>
      </c>
      <c r="I67" s="19">
        <f>IF($E67&gt;0,$D67/$E67,IF($F67&gt;0,$D67*$F67/($G67*$H67),0))</f>
        <v/>
      </c>
      <c r="J67" s="19">
        <f>$I67*$G67*$H67</f>
        <v/>
      </c>
      <c r="K67" s="20">
        <f>'USTAWIENIA'!$B$10</f>
        <v/>
      </c>
      <c r="L67" s="21">
        <f>$J67*$K67</f>
        <v/>
      </c>
      <c r="M67" s="72" t="n"/>
      <c r="N67" s="73" t="n"/>
      <c r="O67" s="21">
        <f>N($D67)*N($M67)*(1+N($N67))</f>
        <v/>
      </c>
      <c r="P67" s="72" t="n"/>
      <c r="Q67" s="72" t="n"/>
      <c r="R67" s="21">
        <f>N($L67)+N($O67)+N($P67)+N($Q67)</f>
        <v/>
      </c>
      <c r="S67" s="63" t="n"/>
      <c r="T67" s="21">
        <f>IF($R67="","",$R67*(1+'USTAWIENIA'!$B$13)*(1+'USTAWIENIA'!$B$14)*(1+'USTAWIENIA'!$B$15))</f>
        <v/>
      </c>
      <c r="U67" s="21">
        <f>IF($T67="","",$T67*(1+'USTAWIENIA'!$B$16))</f>
        <v/>
      </c>
    </row>
    <row r="68">
      <c r="A68" s="63" t="n"/>
      <c r="B68" s="63" t="n"/>
      <c r="C68" s="69" t="n"/>
      <c r="D68" s="71" t="n"/>
      <c r="E68" s="71" t="n"/>
      <c r="F68" s="71" t="n"/>
      <c r="G68" s="18">
        <f>'USTAWIENIA'!$B$12</f>
        <v/>
      </c>
      <c r="H68" s="18">
        <f>'USTAWIENIA'!$B$11</f>
        <v/>
      </c>
      <c r="I68" s="19">
        <f>IF($E68&gt;0,$D68/$E68,IF($F68&gt;0,$D68*$F68/($G68*$H68),0))</f>
        <v/>
      </c>
      <c r="J68" s="19">
        <f>$I68*$G68*$H68</f>
        <v/>
      </c>
      <c r="K68" s="20">
        <f>'USTAWIENIA'!$B$10</f>
        <v/>
      </c>
      <c r="L68" s="21">
        <f>$J68*$K68</f>
        <v/>
      </c>
      <c r="M68" s="72" t="n"/>
      <c r="N68" s="73" t="n"/>
      <c r="O68" s="21">
        <f>N($D68)*N($M68)*(1+N($N68))</f>
        <v/>
      </c>
      <c r="P68" s="72" t="n"/>
      <c r="Q68" s="72" t="n"/>
      <c r="R68" s="21">
        <f>N($L68)+N($O68)+N($P68)+N($Q68)</f>
        <v/>
      </c>
      <c r="S68" s="63" t="n"/>
      <c r="T68" s="21">
        <f>IF($R68="","",$R68*(1+'USTAWIENIA'!$B$13)*(1+'USTAWIENIA'!$B$14)*(1+'USTAWIENIA'!$B$15))</f>
        <v/>
      </c>
      <c r="U68" s="21">
        <f>IF($T68="","",$T68*(1+'USTAWIENIA'!$B$16))</f>
        <v/>
      </c>
    </row>
    <row r="69">
      <c r="A69" s="63" t="n"/>
      <c r="B69" s="63" t="n"/>
      <c r="C69" s="69" t="n"/>
      <c r="D69" s="71" t="n"/>
      <c r="E69" s="71" t="n"/>
      <c r="F69" s="71" t="n"/>
      <c r="G69" s="18">
        <f>'USTAWIENIA'!$B$12</f>
        <v/>
      </c>
      <c r="H69" s="18">
        <f>'USTAWIENIA'!$B$11</f>
        <v/>
      </c>
      <c r="I69" s="19">
        <f>IF($E69&gt;0,$D69/$E69,IF($F69&gt;0,$D69*$F69/($G69*$H69),0))</f>
        <v/>
      </c>
      <c r="J69" s="19">
        <f>$I69*$G69*$H69</f>
        <v/>
      </c>
      <c r="K69" s="20">
        <f>'USTAWIENIA'!$B$10</f>
        <v/>
      </c>
      <c r="L69" s="21">
        <f>$J69*$K69</f>
        <v/>
      </c>
      <c r="M69" s="72" t="n"/>
      <c r="N69" s="73" t="n"/>
      <c r="O69" s="21">
        <f>N($D69)*N($M69)*(1+N($N69))</f>
        <v/>
      </c>
      <c r="P69" s="72" t="n"/>
      <c r="Q69" s="72" t="n"/>
      <c r="R69" s="21">
        <f>N($L69)+N($O69)+N($P69)+N($Q69)</f>
        <v/>
      </c>
      <c r="S69" s="63" t="n"/>
      <c r="T69" s="21">
        <f>IF($R69="","",$R69*(1+'USTAWIENIA'!$B$13)*(1+'USTAWIENIA'!$B$14)*(1+'USTAWIENIA'!$B$15))</f>
        <v/>
      </c>
      <c r="U69" s="21">
        <f>IF($T69="","",$T69*(1+'USTAWIENIA'!$B$16))</f>
        <v/>
      </c>
    </row>
    <row r="70">
      <c r="A70" s="63" t="n"/>
      <c r="B70" s="63" t="n"/>
      <c r="C70" s="69" t="n"/>
      <c r="D70" s="71" t="n"/>
      <c r="E70" s="71" t="n"/>
      <c r="F70" s="71" t="n"/>
      <c r="G70" s="18">
        <f>'USTAWIENIA'!$B$12</f>
        <v/>
      </c>
      <c r="H70" s="18">
        <f>'USTAWIENIA'!$B$11</f>
        <v/>
      </c>
      <c r="I70" s="19">
        <f>IF($E70&gt;0,$D70/$E70,IF($F70&gt;0,$D70*$F70/($G70*$H70),0))</f>
        <v/>
      </c>
      <c r="J70" s="19">
        <f>$I70*$G70*$H70</f>
        <v/>
      </c>
      <c r="K70" s="20">
        <f>'USTAWIENIA'!$B$10</f>
        <v/>
      </c>
      <c r="L70" s="21">
        <f>$J70*$K70</f>
        <v/>
      </c>
      <c r="M70" s="72" t="n"/>
      <c r="N70" s="73" t="n"/>
      <c r="O70" s="21">
        <f>N($D70)*N($M70)*(1+N($N70))</f>
        <v/>
      </c>
      <c r="P70" s="72" t="n"/>
      <c r="Q70" s="72" t="n"/>
      <c r="R70" s="21">
        <f>N($L70)+N($O70)+N($P70)+N($Q70)</f>
        <v/>
      </c>
      <c r="S70" s="63" t="n"/>
      <c r="T70" s="21">
        <f>IF($R70="","",$R70*(1+'USTAWIENIA'!$B$13)*(1+'USTAWIENIA'!$B$14)*(1+'USTAWIENIA'!$B$15))</f>
        <v/>
      </c>
      <c r="U70" s="21">
        <f>IF($T70="","",$T70*(1+'USTAWIENIA'!$B$16))</f>
        <v/>
      </c>
    </row>
    <row r="71">
      <c r="A71" s="63" t="n"/>
      <c r="B71" s="63" t="n"/>
      <c r="C71" s="69" t="n"/>
      <c r="D71" s="71" t="n"/>
      <c r="E71" s="71" t="n"/>
      <c r="F71" s="71" t="n"/>
      <c r="G71" s="18">
        <f>'USTAWIENIA'!$B$12</f>
        <v/>
      </c>
      <c r="H71" s="18">
        <f>'USTAWIENIA'!$B$11</f>
        <v/>
      </c>
      <c r="I71" s="19">
        <f>IF($E71&gt;0,$D71/$E71,IF($F71&gt;0,$D71*$F71/($G71*$H71),0))</f>
        <v/>
      </c>
      <c r="J71" s="19">
        <f>$I71*$G71*$H71</f>
        <v/>
      </c>
      <c r="K71" s="20">
        <f>'USTAWIENIA'!$B$10</f>
        <v/>
      </c>
      <c r="L71" s="21">
        <f>$J71*$K71</f>
        <v/>
      </c>
      <c r="M71" s="72" t="n"/>
      <c r="N71" s="73" t="n"/>
      <c r="O71" s="21">
        <f>N($D71)*N($M71)*(1+N($N71))</f>
        <v/>
      </c>
      <c r="P71" s="72" t="n"/>
      <c r="Q71" s="72" t="n"/>
      <c r="R71" s="21">
        <f>N($L71)+N($O71)+N($P71)+N($Q71)</f>
        <v/>
      </c>
      <c r="S71" s="63" t="n"/>
      <c r="T71" s="21">
        <f>IF($R71="","",$R71*(1+'USTAWIENIA'!$B$13)*(1+'USTAWIENIA'!$B$14)*(1+'USTAWIENIA'!$B$15))</f>
        <v/>
      </c>
      <c r="U71" s="21">
        <f>IF($T71="","",$T71*(1+'USTAWIENIA'!$B$16))</f>
        <v/>
      </c>
    </row>
    <row r="72">
      <c r="A72" s="63" t="n"/>
      <c r="B72" s="63" t="n"/>
      <c r="C72" s="69" t="n"/>
      <c r="D72" s="71" t="n"/>
      <c r="E72" s="71" t="n"/>
      <c r="F72" s="71" t="n"/>
      <c r="G72" s="18">
        <f>'USTAWIENIA'!$B$12</f>
        <v/>
      </c>
      <c r="H72" s="18">
        <f>'USTAWIENIA'!$B$11</f>
        <v/>
      </c>
      <c r="I72" s="19">
        <f>IF($E72&gt;0,$D72/$E72,IF($F72&gt;0,$D72*$F72/($G72*$H72),0))</f>
        <v/>
      </c>
      <c r="J72" s="19">
        <f>$I72*$G72*$H72</f>
        <v/>
      </c>
      <c r="K72" s="20">
        <f>'USTAWIENIA'!$B$10</f>
        <v/>
      </c>
      <c r="L72" s="21">
        <f>$J72*$K72</f>
        <v/>
      </c>
      <c r="M72" s="72" t="n"/>
      <c r="N72" s="73" t="n"/>
      <c r="O72" s="21">
        <f>N($D72)*N($M72)*(1+N($N72))</f>
        <v/>
      </c>
      <c r="P72" s="72" t="n"/>
      <c r="Q72" s="72" t="n"/>
      <c r="R72" s="21">
        <f>N($L72)+N($O72)+N($P72)+N($Q72)</f>
        <v/>
      </c>
      <c r="S72" s="63" t="n"/>
      <c r="T72" s="21">
        <f>IF($R72="","",$R72*(1+'USTAWIENIA'!$B$13)*(1+'USTAWIENIA'!$B$14)*(1+'USTAWIENIA'!$B$15))</f>
        <v/>
      </c>
      <c r="U72" s="21">
        <f>IF($T72="","",$T72*(1+'USTAWIENIA'!$B$16))</f>
        <v/>
      </c>
    </row>
    <row r="73">
      <c r="A73" s="63" t="n"/>
      <c r="B73" s="63" t="n"/>
      <c r="C73" s="69" t="n"/>
      <c r="D73" s="71" t="n"/>
      <c r="E73" s="71" t="n"/>
      <c r="F73" s="71" t="n"/>
      <c r="G73" s="18">
        <f>'USTAWIENIA'!$B$12</f>
        <v/>
      </c>
      <c r="H73" s="18">
        <f>'USTAWIENIA'!$B$11</f>
        <v/>
      </c>
      <c r="I73" s="19">
        <f>IF($E73&gt;0,$D73/$E73,IF($F73&gt;0,$D73*$F73/($G73*$H73),0))</f>
        <v/>
      </c>
      <c r="J73" s="19">
        <f>$I73*$G73*$H73</f>
        <v/>
      </c>
      <c r="K73" s="20">
        <f>'USTAWIENIA'!$B$10</f>
        <v/>
      </c>
      <c r="L73" s="21">
        <f>$J73*$K73</f>
        <v/>
      </c>
      <c r="M73" s="72" t="n"/>
      <c r="N73" s="73" t="n"/>
      <c r="O73" s="21">
        <f>N($D73)*N($M73)*(1+N($N73))</f>
        <v/>
      </c>
      <c r="P73" s="72" t="n"/>
      <c r="Q73" s="72" t="n"/>
      <c r="R73" s="21">
        <f>N($L73)+N($O73)+N($P73)+N($Q73)</f>
        <v/>
      </c>
      <c r="S73" s="63" t="n"/>
      <c r="T73" s="21">
        <f>IF($R73="","",$R73*(1+'USTAWIENIA'!$B$13)*(1+'USTAWIENIA'!$B$14)*(1+'USTAWIENIA'!$B$15))</f>
        <v/>
      </c>
      <c r="U73" s="21">
        <f>IF($T73="","",$T73*(1+'USTAWIENIA'!$B$16))</f>
        <v/>
      </c>
    </row>
    <row r="74">
      <c r="A74" s="63" t="n"/>
      <c r="B74" s="63" t="n"/>
      <c r="C74" s="69" t="n"/>
      <c r="D74" s="71" t="n"/>
      <c r="E74" s="71" t="n"/>
      <c r="F74" s="71" t="n"/>
      <c r="G74" s="18">
        <f>'USTAWIENIA'!$B$12</f>
        <v/>
      </c>
      <c r="H74" s="18">
        <f>'USTAWIENIA'!$B$11</f>
        <v/>
      </c>
      <c r="I74" s="19">
        <f>IF($E74&gt;0,$D74/$E74,IF($F74&gt;0,$D74*$F74/($G74*$H74),0))</f>
        <v/>
      </c>
      <c r="J74" s="19">
        <f>$I74*$G74*$H74</f>
        <v/>
      </c>
      <c r="K74" s="20">
        <f>'USTAWIENIA'!$B$10</f>
        <v/>
      </c>
      <c r="L74" s="21">
        <f>$J74*$K74</f>
        <v/>
      </c>
      <c r="M74" s="72" t="n"/>
      <c r="N74" s="73" t="n"/>
      <c r="O74" s="21">
        <f>N($D74)*N($M74)*(1+N($N74))</f>
        <v/>
      </c>
      <c r="P74" s="72" t="n"/>
      <c r="Q74" s="72" t="n"/>
      <c r="R74" s="21">
        <f>N($L74)+N($O74)+N($P74)+N($Q74)</f>
        <v/>
      </c>
      <c r="S74" s="63" t="n"/>
      <c r="T74" s="21">
        <f>IF($R74="","",$R74*(1+'USTAWIENIA'!$B$13)*(1+'USTAWIENIA'!$B$14)*(1+'USTAWIENIA'!$B$15))</f>
        <v/>
      </c>
      <c r="U74" s="21">
        <f>IF($T74="","",$T74*(1+'USTAWIENIA'!$B$16))</f>
        <v/>
      </c>
    </row>
    <row r="75">
      <c r="A75" s="63" t="n"/>
      <c r="B75" s="63" t="n"/>
      <c r="C75" s="69" t="n"/>
      <c r="D75" s="71" t="n"/>
      <c r="E75" s="71" t="n"/>
      <c r="F75" s="71" t="n"/>
      <c r="G75" s="18">
        <f>'USTAWIENIA'!$B$12</f>
        <v/>
      </c>
      <c r="H75" s="18">
        <f>'USTAWIENIA'!$B$11</f>
        <v/>
      </c>
      <c r="I75" s="19">
        <f>IF($E75&gt;0,$D75/$E75,IF($F75&gt;0,$D75*$F75/($G75*$H75),0))</f>
        <v/>
      </c>
      <c r="J75" s="19">
        <f>$I75*$G75*$H75</f>
        <v/>
      </c>
      <c r="K75" s="20">
        <f>'USTAWIENIA'!$B$10</f>
        <v/>
      </c>
      <c r="L75" s="21">
        <f>$J75*$K75</f>
        <v/>
      </c>
      <c r="M75" s="72" t="n"/>
      <c r="N75" s="73" t="n"/>
      <c r="O75" s="21">
        <f>N($D75)*N($M75)*(1+N($N75))</f>
        <v/>
      </c>
      <c r="P75" s="72" t="n"/>
      <c r="Q75" s="72" t="n"/>
      <c r="R75" s="21">
        <f>N($L75)+N($O75)+N($P75)+N($Q75)</f>
        <v/>
      </c>
      <c r="S75" s="63" t="n"/>
      <c r="T75" s="21">
        <f>IF($R75="","",$R75*(1+'USTAWIENIA'!$B$13)*(1+'USTAWIENIA'!$B$14)*(1+'USTAWIENIA'!$B$15))</f>
        <v/>
      </c>
      <c r="U75" s="21">
        <f>IF($T75="","",$T75*(1+'USTAWIENIA'!$B$16))</f>
        <v/>
      </c>
    </row>
    <row r="76">
      <c r="A76" s="63" t="n"/>
      <c r="B76" s="63" t="n"/>
      <c r="C76" s="69" t="n"/>
      <c r="D76" s="71" t="n"/>
      <c r="E76" s="71" t="n"/>
      <c r="F76" s="71" t="n"/>
      <c r="G76" s="18">
        <f>'USTAWIENIA'!$B$12</f>
        <v/>
      </c>
      <c r="H76" s="18">
        <f>'USTAWIENIA'!$B$11</f>
        <v/>
      </c>
      <c r="I76" s="19">
        <f>IF($E76&gt;0,$D76/$E76,IF($F76&gt;0,$D76*$F76/($G76*$H76),0))</f>
        <v/>
      </c>
      <c r="J76" s="19">
        <f>$I76*$G76*$H76</f>
        <v/>
      </c>
      <c r="K76" s="20">
        <f>'USTAWIENIA'!$B$10</f>
        <v/>
      </c>
      <c r="L76" s="21">
        <f>$J76*$K76</f>
        <v/>
      </c>
      <c r="M76" s="72" t="n"/>
      <c r="N76" s="73" t="n"/>
      <c r="O76" s="21">
        <f>N($D76)*N($M76)*(1+N($N76))</f>
        <v/>
      </c>
      <c r="P76" s="72" t="n"/>
      <c r="Q76" s="72" t="n"/>
      <c r="R76" s="21">
        <f>N($L76)+N($O76)+N($P76)+N($Q76)</f>
        <v/>
      </c>
      <c r="S76" s="63" t="n"/>
      <c r="T76" s="21">
        <f>IF($R76="","",$R76*(1+'USTAWIENIA'!$B$13)*(1+'USTAWIENIA'!$B$14)*(1+'USTAWIENIA'!$B$15))</f>
        <v/>
      </c>
      <c r="U76" s="21">
        <f>IF($T76="","",$T76*(1+'USTAWIENIA'!$B$16))</f>
        <v/>
      </c>
    </row>
    <row r="77">
      <c r="A77" s="63" t="n"/>
      <c r="B77" s="63" t="n"/>
      <c r="C77" s="69" t="n"/>
      <c r="D77" s="71" t="n"/>
      <c r="E77" s="71" t="n"/>
      <c r="F77" s="71" t="n"/>
      <c r="G77" s="18">
        <f>'USTAWIENIA'!$B$12</f>
        <v/>
      </c>
      <c r="H77" s="18">
        <f>'USTAWIENIA'!$B$11</f>
        <v/>
      </c>
      <c r="I77" s="19">
        <f>IF($E77&gt;0,$D77/$E77,IF($F77&gt;0,$D77*$F77/($G77*$H77),0))</f>
        <v/>
      </c>
      <c r="J77" s="19">
        <f>$I77*$G77*$H77</f>
        <v/>
      </c>
      <c r="K77" s="20">
        <f>'USTAWIENIA'!$B$10</f>
        <v/>
      </c>
      <c r="L77" s="21">
        <f>$J77*$K77</f>
        <v/>
      </c>
      <c r="M77" s="72" t="n"/>
      <c r="N77" s="73" t="n"/>
      <c r="O77" s="21">
        <f>N($D77)*N($M77)*(1+N($N77))</f>
        <v/>
      </c>
      <c r="P77" s="72" t="n"/>
      <c r="Q77" s="72" t="n"/>
      <c r="R77" s="21">
        <f>N($L77)+N($O77)+N($P77)+N($Q77)</f>
        <v/>
      </c>
      <c r="S77" s="63" t="n"/>
      <c r="T77" s="21">
        <f>IF($R77="","",$R77*(1+'USTAWIENIA'!$B$13)*(1+'USTAWIENIA'!$B$14)*(1+'USTAWIENIA'!$B$15))</f>
        <v/>
      </c>
      <c r="U77" s="21">
        <f>IF($T77="","",$T77*(1+'USTAWIENIA'!$B$16))</f>
        <v/>
      </c>
    </row>
    <row r="78">
      <c r="A78" s="63" t="n"/>
      <c r="B78" s="63" t="n"/>
      <c r="C78" s="69" t="n"/>
      <c r="D78" s="71" t="n"/>
      <c r="E78" s="71" t="n"/>
      <c r="F78" s="71" t="n"/>
      <c r="G78" s="18">
        <f>'USTAWIENIA'!$B$12</f>
        <v/>
      </c>
      <c r="H78" s="18">
        <f>'USTAWIENIA'!$B$11</f>
        <v/>
      </c>
      <c r="I78" s="19">
        <f>IF($E78&gt;0,$D78/$E78,IF($F78&gt;0,$D78*$F78/($G78*$H78),0))</f>
        <v/>
      </c>
      <c r="J78" s="19">
        <f>$I78*$G78*$H78</f>
        <v/>
      </c>
      <c r="K78" s="20">
        <f>'USTAWIENIA'!$B$10</f>
        <v/>
      </c>
      <c r="L78" s="21">
        <f>$J78*$K78</f>
        <v/>
      </c>
      <c r="M78" s="72" t="n"/>
      <c r="N78" s="73" t="n"/>
      <c r="O78" s="21">
        <f>N($D78)*N($M78)*(1+N($N78))</f>
        <v/>
      </c>
      <c r="P78" s="72" t="n"/>
      <c r="Q78" s="72" t="n"/>
      <c r="R78" s="21">
        <f>N($L78)+N($O78)+N($P78)+N($Q78)</f>
        <v/>
      </c>
      <c r="S78" s="63" t="n"/>
      <c r="T78" s="21">
        <f>IF($R78="","",$R78*(1+'USTAWIENIA'!$B$13)*(1+'USTAWIENIA'!$B$14)*(1+'USTAWIENIA'!$B$15))</f>
        <v/>
      </c>
      <c r="U78" s="21">
        <f>IF($T78="","",$T78*(1+'USTAWIENIA'!$B$16))</f>
        <v/>
      </c>
    </row>
    <row r="79">
      <c r="A79" s="63" t="n"/>
      <c r="B79" s="63" t="n"/>
      <c r="C79" s="69" t="n"/>
      <c r="D79" s="71" t="n"/>
      <c r="E79" s="71" t="n"/>
      <c r="F79" s="71" t="n"/>
      <c r="G79" s="18">
        <f>'USTAWIENIA'!$B$12</f>
        <v/>
      </c>
      <c r="H79" s="18">
        <f>'USTAWIENIA'!$B$11</f>
        <v/>
      </c>
      <c r="I79" s="19">
        <f>IF($E79&gt;0,$D79/$E79,IF($F79&gt;0,$D79*$F79/($G79*$H79),0))</f>
        <v/>
      </c>
      <c r="J79" s="19">
        <f>$I79*$G79*$H79</f>
        <v/>
      </c>
      <c r="K79" s="20">
        <f>'USTAWIENIA'!$B$10</f>
        <v/>
      </c>
      <c r="L79" s="21">
        <f>$J79*$K79</f>
        <v/>
      </c>
      <c r="M79" s="72" t="n"/>
      <c r="N79" s="73" t="n"/>
      <c r="O79" s="21">
        <f>N($D79)*N($M79)*(1+N($N79))</f>
        <v/>
      </c>
      <c r="P79" s="72" t="n"/>
      <c r="Q79" s="72" t="n"/>
      <c r="R79" s="21">
        <f>N($L79)+N($O79)+N($P79)+N($Q79)</f>
        <v/>
      </c>
      <c r="S79" s="63" t="n"/>
      <c r="T79" s="21">
        <f>IF($R79="","",$R79*(1+'USTAWIENIA'!$B$13)*(1+'USTAWIENIA'!$B$14)*(1+'USTAWIENIA'!$B$15))</f>
        <v/>
      </c>
      <c r="U79" s="21">
        <f>IF($T79="","",$T79*(1+'USTAWIENIA'!$B$16))</f>
        <v/>
      </c>
    </row>
    <row r="80">
      <c r="A80" s="63" t="n"/>
      <c r="B80" s="63" t="n"/>
      <c r="C80" s="69" t="n"/>
      <c r="D80" s="71" t="n"/>
      <c r="E80" s="71" t="n"/>
      <c r="F80" s="71" t="n"/>
      <c r="G80" s="18">
        <f>'USTAWIENIA'!$B$12</f>
        <v/>
      </c>
      <c r="H80" s="18">
        <f>'USTAWIENIA'!$B$11</f>
        <v/>
      </c>
      <c r="I80" s="19">
        <f>IF($E80&gt;0,$D80/$E80,IF($F80&gt;0,$D80*$F80/($G80*$H80),0))</f>
        <v/>
      </c>
      <c r="J80" s="19">
        <f>$I80*$G80*$H80</f>
        <v/>
      </c>
      <c r="K80" s="20">
        <f>'USTAWIENIA'!$B$10</f>
        <v/>
      </c>
      <c r="L80" s="21">
        <f>$J80*$K80</f>
        <v/>
      </c>
      <c r="M80" s="72" t="n"/>
      <c r="N80" s="73" t="n"/>
      <c r="O80" s="21">
        <f>N($D80)*N($M80)*(1+N($N80))</f>
        <v/>
      </c>
      <c r="P80" s="72" t="n"/>
      <c r="Q80" s="72" t="n"/>
      <c r="R80" s="21">
        <f>N($L80)+N($O80)+N($P80)+N($Q80)</f>
        <v/>
      </c>
      <c r="S80" s="63" t="n"/>
      <c r="T80" s="21">
        <f>IF($R80="","",$R80*(1+'USTAWIENIA'!$B$13)*(1+'USTAWIENIA'!$B$14)*(1+'USTAWIENIA'!$B$15))</f>
        <v/>
      </c>
      <c r="U80" s="21">
        <f>IF($T80="","",$T80*(1+'USTAWIENIA'!$B$16))</f>
        <v/>
      </c>
    </row>
    <row r="81">
      <c r="A81" s="63" t="n"/>
      <c r="B81" s="63" t="n"/>
      <c r="C81" s="69" t="n"/>
      <c r="D81" s="71" t="n"/>
      <c r="E81" s="71" t="n"/>
      <c r="F81" s="71" t="n"/>
      <c r="G81" s="18">
        <f>'USTAWIENIA'!$B$12</f>
        <v/>
      </c>
      <c r="H81" s="18">
        <f>'USTAWIENIA'!$B$11</f>
        <v/>
      </c>
      <c r="I81" s="19">
        <f>IF($E81&gt;0,$D81/$E81,IF($F81&gt;0,$D81*$F81/($G81*$H81),0))</f>
        <v/>
      </c>
      <c r="J81" s="19">
        <f>$I81*$G81*$H81</f>
        <v/>
      </c>
      <c r="K81" s="20">
        <f>'USTAWIENIA'!$B$10</f>
        <v/>
      </c>
      <c r="L81" s="21">
        <f>$J81*$K81</f>
        <v/>
      </c>
      <c r="M81" s="72" t="n"/>
      <c r="N81" s="73" t="n"/>
      <c r="O81" s="21">
        <f>N($D81)*N($M81)*(1+N($N81))</f>
        <v/>
      </c>
      <c r="P81" s="72" t="n"/>
      <c r="Q81" s="72" t="n"/>
      <c r="R81" s="21">
        <f>N($L81)+N($O81)+N($P81)+N($Q81)</f>
        <v/>
      </c>
      <c r="S81" s="63" t="n"/>
      <c r="T81" s="21">
        <f>IF($R81="","",$R81*(1+'USTAWIENIA'!$B$13)*(1+'USTAWIENIA'!$B$14)*(1+'USTAWIENIA'!$B$15))</f>
        <v/>
      </c>
      <c r="U81" s="21">
        <f>IF($T81="","",$T81*(1+'USTAWIENIA'!$B$16))</f>
        <v/>
      </c>
    </row>
    <row r="82">
      <c r="A82" s="63" t="n"/>
      <c r="B82" s="63" t="n"/>
      <c r="C82" s="69" t="n"/>
      <c r="D82" s="71" t="n"/>
      <c r="E82" s="71" t="n"/>
      <c r="F82" s="71" t="n"/>
      <c r="G82" s="18">
        <f>'USTAWIENIA'!$B$12</f>
        <v/>
      </c>
      <c r="H82" s="18">
        <f>'USTAWIENIA'!$B$11</f>
        <v/>
      </c>
      <c r="I82" s="19">
        <f>IF($E82&gt;0,$D82/$E82,IF($F82&gt;0,$D82*$F82/($G82*$H82),0))</f>
        <v/>
      </c>
      <c r="J82" s="19">
        <f>$I82*$G82*$H82</f>
        <v/>
      </c>
      <c r="K82" s="20">
        <f>'USTAWIENIA'!$B$10</f>
        <v/>
      </c>
      <c r="L82" s="21">
        <f>$J82*$K82</f>
        <v/>
      </c>
      <c r="M82" s="72" t="n"/>
      <c r="N82" s="73" t="n"/>
      <c r="O82" s="21">
        <f>N($D82)*N($M82)*(1+N($N82))</f>
        <v/>
      </c>
      <c r="P82" s="72" t="n"/>
      <c r="Q82" s="72" t="n"/>
      <c r="R82" s="21">
        <f>N($L82)+N($O82)+N($P82)+N($Q82)</f>
        <v/>
      </c>
      <c r="S82" s="63" t="n"/>
      <c r="T82" s="21">
        <f>IF($R82="","",$R82*(1+'USTAWIENIA'!$B$13)*(1+'USTAWIENIA'!$B$14)*(1+'USTAWIENIA'!$B$15))</f>
        <v/>
      </c>
      <c r="U82" s="21">
        <f>IF($T82="","",$T82*(1+'USTAWIENIA'!$B$16))</f>
        <v/>
      </c>
    </row>
    <row r="83">
      <c r="A83" s="63" t="n"/>
      <c r="B83" s="63" t="n"/>
      <c r="C83" s="69" t="n"/>
      <c r="D83" s="71" t="n"/>
      <c r="E83" s="71" t="n"/>
      <c r="F83" s="71" t="n"/>
      <c r="G83" s="18">
        <f>'USTAWIENIA'!$B$12</f>
        <v/>
      </c>
      <c r="H83" s="18">
        <f>'USTAWIENIA'!$B$11</f>
        <v/>
      </c>
      <c r="I83" s="19">
        <f>IF($E83&gt;0,$D83/$E83,IF($F83&gt;0,$D83*$F83/($G83*$H83),0))</f>
        <v/>
      </c>
      <c r="J83" s="19">
        <f>$I83*$G83*$H83</f>
        <v/>
      </c>
      <c r="K83" s="20">
        <f>'USTAWIENIA'!$B$10</f>
        <v/>
      </c>
      <c r="L83" s="21">
        <f>$J83*$K83</f>
        <v/>
      </c>
      <c r="M83" s="72" t="n"/>
      <c r="N83" s="73" t="n"/>
      <c r="O83" s="21">
        <f>N($D83)*N($M83)*(1+N($N83))</f>
        <v/>
      </c>
      <c r="P83" s="72" t="n"/>
      <c r="Q83" s="72" t="n"/>
      <c r="R83" s="21">
        <f>N($L83)+N($O83)+N($P83)+N($Q83)</f>
        <v/>
      </c>
      <c r="S83" s="63" t="n"/>
      <c r="T83" s="21">
        <f>IF($R83="","",$R83*(1+'USTAWIENIA'!$B$13)*(1+'USTAWIENIA'!$B$14)*(1+'USTAWIENIA'!$B$15))</f>
        <v/>
      </c>
      <c r="U83" s="21">
        <f>IF($T83="","",$T83*(1+'USTAWIENIA'!$B$16))</f>
        <v/>
      </c>
    </row>
    <row r="84">
      <c r="A84" s="63" t="n"/>
      <c r="B84" s="63" t="n"/>
      <c r="C84" s="69" t="n"/>
      <c r="D84" s="71" t="n"/>
      <c r="E84" s="71" t="n"/>
      <c r="F84" s="71" t="n"/>
      <c r="G84" s="18">
        <f>'USTAWIENIA'!$B$12</f>
        <v/>
      </c>
      <c r="H84" s="18">
        <f>'USTAWIENIA'!$B$11</f>
        <v/>
      </c>
      <c r="I84" s="19">
        <f>IF($E84&gt;0,$D84/$E84,IF($F84&gt;0,$D84*$F84/($G84*$H84),0))</f>
        <v/>
      </c>
      <c r="J84" s="19">
        <f>$I84*$G84*$H84</f>
        <v/>
      </c>
      <c r="K84" s="20">
        <f>'USTAWIENIA'!$B$10</f>
        <v/>
      </c>
      <c r="L84" s="21">
        <f>$J84*$K84</f>
        <v/>
      </c>
      <c r="M84" s="72" t="n"/>
      <c r="N84" s="73" t="n"/>
      <c r="O84" s="21">
        <f>N($D84)*N($M84)*(1+N($N84))</f>
        <v/>
      </c>
      <c r="P84" s="72" t="n"/>
      <c r="Q84" s="72" t="n"/>
      <c r="R84" s="21">
        <f>N($L84)+N($O84)+N($P84)+N($Q84)</f>
        <v/>
      </c>
      <c r="S84" s="63" t="n"/>
      <c r="T84" s="21">
        <f>IF($R84="","",$R84*(1+'USTAWIENIA'!$B$13)*(1+'USTAWIENIA'!$B$14)*(1+'USTAWIENIA'!$B$15))</f>
        <v/>
      </c>
      <c r="U84" s="21">
        <f>IF($T84="","",$T84*(1+'USTAWIENIA'!$B$16))</f>
        <v/>
      </c>
    </row>
    <row r="85">
      <c r="A85" s="63" t="n"/>
      <c r="B85" s="63" t="n"/>
      <c r="C85" s="69" t="n"/>
      <c r="D85" s="71" t="n"/>
      <c r="E85" s="71" t="n"/>
      <c r="F85" s="71" t="n"/>
      <c r="G85" s="18">
        <f>'USTAWIENIA'!$B$12</f>
        <v/>
      </c>
      <c r="H85" s="18">
        <f>'USTAWIENIA'!$B$11</f>
        <v/>
      </c>
      <c r="I85" s="19">
        <f>IF($E85&gt;0,$D85/$E85,IF($F85&gt;0,$D85*$F85/($G85*$H85),0))</f>
        <v/>
      </c>
      <c r="J85" s="19">
        <f>$I85*$G85*$H85</f>
        <v/>
      </c>
      <c r="K85" s="20">
        <f>'USTAWIENIA'!$B$10</f>
        <v/>
      </c>
      <c r="L85" s="21">
        <f>$J85*$K85</f>
        <v/>
      </c>
      <c r="M85" s="72" t="n"/>
      <c r="N85" s="73" t="n"/>
      <c r="O85" s="21">
        <f>N($D85)*N($M85)*(1+N($N85))</f>
        <v/>
      </c>
      <c r="P85" s="72" t="n"/>
      <c r="Q85" s="72" t="n"/>
      <c r="R85" s="21">
        <f>N($L85)+N($O85)+N($P85)+N($Q85)</f>
        <v/>
      </c>
      <c r="S85" s="63" t="n"/>
      <c r="T85" s="21">
        <f>IF($R85="","",$R85*(1+'USTAWIENIA'!$B$13)*(1+'USTAWIENIA'!$B$14)*(1+'USTAWIENIA'!$B$15))</f>
        <v/>
      </c>
      <c r="U85" s="21">
        <f>IF($T85="","",$T85*(1+'USTAWIENIA'!$B$16))</f>
        <v/>
      </c>
    </row>
    <row r="86">
      <c r="A86" s="63" t="n"/>
      <c r="B86" s="63" t="n"/>
      <c r="C86" s="69" t="n"/>
      <c r="D86" s="71" t="n"/>
      <c r="E86" s="71" t="n"/>
      <c r="F86" s="71" t="n"/>
      <c r="G86" s="18">
        <f>'USTAWIENIA'!$B$12</f>
        <v/>
      </c>
      <c r="H86" s="18">
        <f>'USTAWIENIA'!$B$11</f>
        <v/>
      </c>
      <c r="I86" s="19">
        <f>IF($E86&gt;0,$D86/$E86,IF($F86&gt;0,$D86*$F86/($G86*$H86),0))</f>
        <v/>
      </c>
      <c r="J86" s="19">
        <f>$I86*$G86*$H86</f>
        <v/>
      </c>
      <c r="K86" s="20">
        <f>'USTAWIENIA'!$B$10</f>
        <v/>
      </c>
      <c r="L86" s="21">
        <f>$J86*$K86</f>
        <v/>
      </c>
      <c r="M86" s="72" t="n"/>
      <c r="N86" s="73" t="n"/>
      <c r="O86" s="21">
        <f>N($D86)*N($M86)*(1+N($N86))</f>
        <v/>
      </c>
      <c r="P86" s="72" t="n"/>
      <c r="Q86" s="72" t="n"/>
      <c r="R86" s="21">
        <f>N($L86)+N($O86)+N($P86)+N($Q86)</f>
        <v/>
      </c>
      <c r="S86" s="63" t="n"/>
      <c r="T86" s="21">
        <f>IF($R86="","",$R86*(1+'USTAWIENIA'!$B$13)*(1+'USTAWIENIA'!$B$14)*(1+'USTAWIENIA'!$B$15))</f>
        <v/>
      </c>
      <c r="U86" s="21">
        <f>IF($T86="","",$T86*(1+'USTAWIENIA'!$B$16))</f>
        <v/>
      </c>
    </row>
    <row r="87">
      <c r="A87" s="63" t="n"/>
      <c r="B87" s="63" t="n"/>
      <c r="C87" s="69" t="n"/>
      <c r="D87" s="71" t="n"/>
      <c r="E87" s="71" t="n"/>
      <c r="F87" s="71" t="n"/>
      <c r="G87" s="18">
        <f>'USTAWIENIA'!$B$12</f>
        <v/>
      </c>
      <c r="H87" s="18">
        <f>'USTAWIENIA'!$B$11</f>
        <v/>
      </c>
      <c r="I87" s="19">
        <f>IF($E87&gt;0,$D87/$E87,IF($F87&gt;0,$D87*$F87/($G87*$H87),0))</f>
        <v/>
      </c>
      <c r="J87" s="19">
        <f>$I87*$G87*$H87</f>
        <v/>
      </c>
      <c r="K87" s="20">
        <f>'USTAWIENIA'!$B$10</f>
        <v/>
      </c>
      <c r="L87" s="21">
        <f>$J87*$K87</f>
        <v/>
      </c>
      <c r="M87" s="72" t="n"/>
      <c r="N87" s="73" t="n"/>
      <c r="O87" s="21">
        <f>N($D87)*N($M87)*(1+N($N87))</f>
        <v/>
      </c>
      <c r="P87" s="72" t="n"/>
      <c r="Q87" s="72" t="n"/>
      <c r="R87" s="21">
        <f>N($L87)+N($O87)+N($P87)+N($Q87)</f>
        <v/>
      </c>
      <c r="S87" s="63" t="n"/>
      <c r="T87" s="21">
        <f>IF($R87="","",$R87*(1+'USTAWIENIA'!$B$13)*(1+'USTAWIENIA'!$B$14)*(1+'USTAWIENIA'!$B$15))</f>
        <v/>
      </c>
      <c r="U87" s="21">
        <f>IF($T87="","",$T87*(1+'USTAWIENIA'!$B$16))</f>
        <v/>
      </c>
    </row>
    <row r="88">
      <c r="A88" s="63" t="n"/>
      <c r="B88" s="63" t="n"/>
      <c r="C88" s="69" t="n"/>
      <c r="D88" s="71" t="n"/>
      <c r="E88" s="71" t="n"/>
      <c r="F88" s="71" t="n"/>
      <c r="G88" s="18">
        <f>'USTAWIENIA'!$B$12</f>
        <v/>
      </c>
      <c r="H88" s="18">
        <f>'USTAWIENIA'!$B$11</f>
        <v/>
      </c>
      <c r="I88" s="19">
        <f>IF($E88&gt;0,$D88/$E88,IF($F88&gt;0,$D88*$F88/($G88*$H88),0))</f>
        <v/>
      </c>
      <c r="J88" s="19">
        <f>$I88*$G88*$H88</f>
        <v/>
      </c>
      <c r="K88" s="20">
        <f>'USTAWIENIA'!$B$10</f>
        <v/>
      </c>
      <c r="L88" s="21">
        <f>$J88*$K88</f>
        <v/>
      </c>
      <c r="M88" s="72" t="n"/>
      <c r="N88" s="73" t="n"/>
      <c r="O88" s="21">
        <f>N($D88)*N($M88)*(1+N($N88))</f>
        <v/>
      </c>
      <c r="P88" s="72" t="n"/>
      <c r="Q88" s="72" t="n"/>
      <c r="R88" s="21">
        <f>N($L88)+N($O88)+N($P88)+N($Q88)</f>
        <v/>
      </c>
      <c r="S88" s="63" t="n"/>
      <c r="T88" s="21">
        <f>IF($R88="","",$R88*(1+'USTAWIENIA'!$B$13)*(1+'USTAWIENIA'!$B$14)*(1+'USTAWIENIA'!$B$15))</f>
        <v/>
      </c>
      <c r="U88" s="21">
        <f>IF($T88="","",$T88*(1+'USTAWIENIA'!$B$16))</f>
        <v/>
      </c>
    </row>
    <row r="89">
      <c r="A89" s="63" t="n"/>
      <c r="B89" s="63" t="n"/>
      <c r="C89" s="69" t="n"/>
      <c r="D89" s="71" t="n"/>
      <c r="E89" s="71" t="n"/>
      <c r="F89" s="71" t="n"/>
      <c r="G89" s="18">
        <f>'USTAWIENIA'!$B$12</f>
        <v/>
      </c>
      <c r="H89" s="18">
        <f>'USTAWIENIA'!$B$11</f>
        <v/>
      </c>
      <c r="I89" s="19">
        <f>IF($E89&gt;0,$D89/$E89,IF($F89&gt;0,$D89*$F89/($G89*$H89),0))</f>
        <v/>
      </c>
      <c r="J89" s="19">
        <f>$I89*$G89*$H89</f>
        <v/>
      </c>
      <c r="K89" s="20">
        <f>'USTAWIENIA'!$B$10</f>
        <v/>
      </c>
      <c r="L89" s="21">
        <f>$J89*$K89</f>
        <v/>
      </c>
      <c r="M89" s="72" t="n"/>
      <c r="N89" s="73" t="n"/>
      <c r="O89" s="21">
        <f>N($D89)*N($M89)*(1+N($N89))</f>
        <v/>
      </c>
      <c r="P89" s="72" t="n"/>
      <c r="Q89" s="72" t="n"/>
      <c r="R89" s="21">
        <f>N($L89)+N($O89)+N($P89)+N($Q89)</f>
        <v/>
      </c>
      <c r="S89" s="63" t="n"/>
      <c r="T89" s="21">
        <f>IF($R89="","",$R89*(1+'USTAWIENIA'!$B$13)*(1+'USTAWIENIA'!$B$14)*(1+'USTAWIENIA'!$B$15))</f>
        <v/>
      </c>
      <c r="U89" s="21">
        <f>IF($T89="","",$T89*(1+'USTAWIENIA'!$B$16))</f>
        <v/>
      </c>
    </row>
    <row r="90">
      <c r="A90" s="63" t="n"/>
      <c r="B90" s="63" t="n"/>
      <c r="C90" s="69" t="n"/>
      <c r="D90" s="71" t="n"/>
      <c r="E90" s="71" t="n"/>
      <c r="F90" s="71" t="n"/>
      <c r="G90" s="18">
        <f>'USTAWIENIA'!$B$12</f>
        <v/>
      </c>
      <c r="H90" s="18">
        <f>'USTAWIENIA'!$B$11</f>
        <v/>
      </c>
      <c r="I90" s="19">
        <f>IF($E90&gt;0,$D90/$E90,IF($F90&gt;0,$D90*$F90/($G90*$H90),0))</f>
        <v/>
      </c>
      <c r="J90" s="19">
        <f>$I90*$G90*$H90</f>
        <v/>
      </c>
      <c r="K90" s="20">
        <f>'USTAWIENIA'!$B$10</f>
        <v/>
      </c>
      <c r="L90" s="21">
        <f>$J90*$K90</f>
        <v/>
      </c>
      <c r="M90" s="72" t="n"/>
      <c r="N90" s="73" t="n"/>
      <c r="O90" s="21">
        <f>N($D90)*N($M90)*(1+N($N90))</f>
        <v/>
      </c>
      <c r="P90" s="72" t="n"/>
      <c r="Q90" s="72" t="n"/>
      <c r="R90" s="21">
        <f>N($L90)+N($O90)+N($P90)+N($Q90)</f>
        <v/>
      </c>
      <c r="S90" s="63" t="n"/>
      <c r="T90" s="21">
        <f>IF($R90="","",$R90*(1+'USTAWIENIA'!$B$13)*(1+'USTAWIENIA'!$B$14)*(1+'USTAWIENIA'!$B$15))</f>
        <v/>
      </c>
      <c r="U90" s="21">
        <f>IF($T90="","",$T90*(1+'USTAWIENIA'!$B$16))</f>
        <v/>
      </c>
    </row>
    <row r="91">
      <c r="A91" s="63" t="n"/>
      <c r="B91" s="63" t="n"/>
      <c r="C91" s="69" t="n"/>
      <c r="D91" s="71" t="n"/>
      <c r="E91" s="71" t="n"/>
      <c r="F91" s="71" t="n"/>
      <c r="G91" s="18">
        <f>'USTAWIENIA'!$B$12</f>
        <v/>
      </c>
      <c r="H91" s="18">
        <f>'USTAWIENIA'!$B$11</f>
        <v/>
      </c>
      <c r="I91" s="19">
        <f>IF($E91&gt;0,$D91/$E91,IF($F91&gt;0,$D91*$F91/($G91*$H91),0))</f>
        <v/>
      </c>
      <c r="J91" s="19">
        <f>$I91*$G91*$H91</f>
        <v/>
      </c>
      <c r="K91" s="20">
        <f>'USTAWIENIA'!$B$10</f>
        <v/>
      </c>
      <c r="L91" s="21">
        <f>$J91*$K91</f>
        <v/>
      </c>
      <c r="M91" s="72" t="n"/>
      <c r="N91" s="73" t="n"/>
      <c r="O91" s="21">
        <f>N($D91)*N($M91)*(1+N($N91))</f>
        <v/>
      </c>
      <c r="P91" s="72" t="n"/>
      <c r="Q91" s="72" t="n"/>
      <c r="R91" s="21">
        <f>N($L91)+N($O91)+N($P91)+N($Q91)</f>
        <v/>
      </c>
      <c r="S91" s="63" t="n"/>
      <c r="T91" s="21">
        <f>IF($R91="","",$R91*(1+'USTAWIENIA'!$B$13)*(1+'USTAWIENIA'!$B$14)*(1+'USTAWIENIA'!$B$15))</f>
        <v/>
      </c>
      <c r="U91" s="21">
        <f>IF($T91="","",$T91*(1+'USTAWIENIA'!$B$16))</f>
        <v/>
      </c>
    </row>
    <row r="92">
      <c r="A92" s="63" t="n"/>
      <c r="B92" s="63" t="n"/>
      <c r="C92" s="69" t="n"/>
      <c r="D92" s="71" t="n"/>
      <c r="E92" s="71" t="n"/>
      <c r="F92" s="71" t="n"/>
      <c r="G92" s="18">
        <f>'USTAWIENIA'!$B$12</f>
        <v/>
      </c>
      <c r="H92" s="18">
        <f>'USTAWIENIA'!$B$11</f>
        <v/>
      </c>
      <c r="I92" s="19">
        <f>IF($E92&gt;0,$D92/$E92,IF($F92&gt;0,$D92*$F92/($G92*$H92),0))</f>
        <v/>
      </c>
      <c r="J92" s="19">
        <f>$I92*$G92*$H92</f>
        <v/>
      </c>
      <c r="K92" s="20">
        <f>'USTAWIENIA'!$B$10</f>
        <v/>
      </c>
      <c r="L92" s="21">
        <f>$J92*$K92</f>
        <v/>
      </c>
      <c r="M92" s="72" t="n"/>
      <c r="N92" s="73" t="n"/>
      <c r="O92" s="21">
        <f>N($D92)*N($M92)*(1+N($N92))</f>
        <v/>
      </c>
      <c r="P92" s="72" t="n"/>
      <c r="Q92" s="72" t="n"/>
      <c r="R92" s="21">
        <f>N($L92)+N($O92)+N($P92)+N($Q92)</f>
        <v/>
      </c>
      <c r="S92" s="63" t="n"/>
      <c r="T92" s="21">
        <f>IF($R92="","",$R92*(1+'USTAWIENIA'!$B$13)*(1+'USTAWIENIA'!$B$14)*(1+'USTAWIENIA'!$B$15))</f>
        <v/>
      </c>
      <c r="U92" s="21">
        <f>IF($T92="","",$T92*(1+'USTAWIENIA'!$B$16))</f>
        <v/>
      </c>
    </row>
    <row r="93">
      <c r="A93" s="63" t="n"/>
      <c r="B93" s="63" t="n"/>
      <c r="C93" s="69" t="n"/>
      <c r="D93" s="71" t="n"/>
      <c r="E93" s="71" t="n"/>
      <c r="F93" s="71" t="n"/>
      <c r="G93" s="18">
        <f>'USTAWIENIA'!$B$12</f>
        <v/>
      </c>
      <c r="H93" s="18">
        <f>'USTAWIENIA'!$B$11</f>
        <v/>
      </c>
      <c r="I93" s="19">
        <f>IF($E93&gt;0,$D93/$E93,IF($F93&gt;0,$D93*$F93/($G93*$H93),0))</f>
        <v/>
      </c>
      <c r="J93" s="19">
        <f>$I93*$G93*$H93</f>
        <v/>
      </c>
      <c r="K93" s="20">
        <f>'USTAWIENIA'!$B$10</f>
        <v/>
      </c>
      <c r="L93" s="21">
        <f>$J93*$K93</f>
        <v/>
      </c>
      <c r="M93" s="72" t="n"/>
      <c r="N93" s="73" t="n"/>
      <c r="O93" s="21">
        <f>N($D93)*N($M93)*(1+N($N93))</f>
        <v/>
      </c>
      <c r="P93" s="72" t="n"/>
      <c r="Q93" s="72" t="n"/>
      <c r="R93" s="21">
        <f>N($L93)+N($O93)+N($P93)+N($Q93)</f>
        <v/>
      </c>
      <c r="S93" s="63" t="n"/>
      <c r="T93" s="21">
        <f>IF($R93="","",$R93*(1+'USTAWIENIA'!$B$13)*(1+'USTAWIENIA'!$B$14)*(1+'USTAWIENIA'!$B$15))</f>
        <v/>
      </c>
      <c r="U93" s="21">
        <f>IF($T93="","",$T93*(1+'USTAWIENIA'!$B$16))</f>
        <v/>
      </c>
    </row>
    <row r="94">
      <c r="A94" s="63" t="n"/>
      <c r="B94" s="63" t="n"/>
      <c r="C94" s="69" t="n"/>
      <c r="D94" s="71" t="n"/>
      <c r="E94" s="71" t="n"/>
      <c r="F94" s="71" t="n"/>
      <c r="G94" s="18">
        <f>'USTAWIENIA'!$B$12</f>
        <v/>
      </c>
      <c r="H94" s="18">
        <f>'USTAWIENIA'!$B$11</f>
        <v/>
      </c>
      <c r="I94" s="19">
        <f>IF($E94&gt;0,$D94/$E94,IF($F94&gt;0,$D94*$F94/($G94*$H94),0))</f>
        <v/>
      </c>
      <c r="J94" s="19">
        <f>$I94*$G94*$H94</f>
        <v/>
      </c>
      <c r="K94" s="20">
        <f>'USTAWIENIA'!$B$10</f>
        <v/>
      </c>
      <c r="L94" s="21">
        <f>$J94*$K94</f>
        <v/>
      </c>
      <c r="M94" s="72" t="n"/>
      <c r="N94" s="73" t="n"/>
      <c r="O94" s="21">
        <f>N($D94)*N($M94)*(1+N($N94))</f>
        <v/>
      </c>
      <c r="P94" s="72" t="n"/>
      <c r="Q94" s="72" t="n"/>
      <c r="R94" s="21">
        <f>N($L94)+N($O94)+N($P94)+N($Q94)</f>
        <v/>
      </c>
      <c r="S94" s="63" t="n"/>
      <c r="T94" s="21">
        <f>IF($R94="","",$R94*(1+'USTAWIENIA'!$B$13)*(1+'USTAWIENIA'!$B$14)*(1+'USTAWIENIA'!$B$15))</f>
        <v/>
      </c>
      <c r="U94" s="21">
        <f>IF($T94="","",$T94*(1+'USTAWIENIA'!$B$16))</f>
        <v/>
      </c>
    </row>
    <row r="95">
      <c r="A95" s="63" t="n"/>
      <c r="B95" s="63" t="n"/>
      <c r="C95" s="69" t="n"/>
      <c r="D95" s="71" t="n"/>
      <c r="E95" s="71" t="n"/>
      <c r="F95" s="71" t="n"/>
      <c r="G95" s="18">
        <f>'USTAWIENIA'!$B$12</f>
        <v/>
      </c>
      <c r="H95" s="18">
        <f>'USTAWIENIA'!$B$11</f>
        <v/>
      </c>
      <c r="I95" s="19">
        <f>IF($E95&gt;0,$D95/$E95,IF($F95&gt;0,$D95*$F95/($G95*$H95),0))</f>
        <v/>
      </c>
      <c r="J95" s="19">
        <f>$I95*$G95*$H95</f>
        <v/>
      </c>
      <c r="K95" s="20">
        <f>'USTAWIENIA'!$B$10</f>
        <v/>
      </c>
      <c r="L95" s="21">
        <f>$J95*$K95</f>
        <v/>
      </c>
      <c r="M95" s="72" t="n"/>
      <c r="N95" s="73" t="n"/>
      <c r="O95" s="21">
        <f>N($D95)*N($M95)*(1+N($N95))</f>
        <v/>
      </c>
      <c r="P95" s="72" t="n"/>
      <c r="Q95" s="72" t="n"/>
      <c r="R95" s="21">
        <f>N($L95)+N($O95)+N($P95)+N($Q95)</f>
        <v/>
      </c>
      <c r="S95" s="63" t="n"/>
      <c r="T95" s="21">
        <f>IF($R95="","",$R95*(1+'USTAWIENIA'!$B$13)*(1+'USTAWIENIA'!$B$14)*(1+'USTAWIENIA'!$B$15))</f>
        <v/>
      </c>
      <c r="U95" s="21">
        <f>IF($T95="","",$T95*(1+'USTAWIENIA'!$B$16))</f>
        <v/>
      </c>
    </row>
    <row r="96">
      <c r="A96" s="63" t="n"/>
      <c r="B96" s="63" t="n"/>
      <c r="C96" s="69" t="n"/>
      <c r="D96" s="71" t="n"/>
      <c r="E96" s="71" t="n"/>
      <c r="F96" s="71" t="n"/>
      <c r="G96" s="18">
        <f>'USTAWIENIA'!$B$12</f>
        <v/>
      </c>
      <c r="H96" s="18">
        <f>'USTAWIENIA'!$B$11</f>
        <v/>
      </c>
      <c r="I96" s="19">
        <f>IF($E96&gt;0,$D96/$E96,IF($F96&gt;0,$D96*$F96/($G96*$H96),0))</f>
        <v/>
      </c>
      <c r="J96" s="19">
        <f>$I96*$G96*$H96</f>
        <v/>
      </c>
      <c r="K96" s="20">
        <f>'USTAWIENIA'!$B$10</f>
        <v/>
      </c>
      <c r="L96" s="21">
        <f>$J96*$K96</f>
        <v/>
      </c>
      <c r="M96" s="72" t="n"/>
      <c r="N96" s="73" t="n"/>
      <c r="O96" s="21">
        <f>N($D96)*N($M96)*(1+N($N96))</f>
        <v/>
      </c>
      <c r="P96" s="72" t="n"/>
      <c r="Q96" s="72" t="n"/>
      <c r="R96" s="21">
        <f>N($L96)+N($O96)+N($P96)+N($Q96)</f>
        <v/>
      </c>
      <c r="S96" s="63" t="n"/>
      <c r="T96" s="21">
        <f>IF($R96="","",$R96*(1+'USTAWIENIA'!$B$13)*(1+'USTAWIENIA'!$B$14)*(1+'USTAWIENIA'!$B$15))</f>
        <v/>
      </c>
      <c r="U96" s="21">
        <f>IF($T96="","",$T96*(1+'USTAWIENIA'!$B$16))</f>
        <v/>
      </c>
    </row>
    <row r="97">
      <c r="A97" s="63" t="n"/>
      <c r="B97" s="63" t="n"/>
      <c r="C97" s="69" t="n"/>
      <c r="D97" s="71" t="n"/>
      <c r="E97" s="71" t="n"/>
      <c r="F97" s="71" t="n"/>
      <c r="G97" s="18">
        <f>'USTAWIENIA'!$B$12</f>
        <v/>
      </c>
      <c r="H97" s="18">
        <f>'USTAWIENIA'!$B$11</f>
        <v/>
      </c>
      <c r="I97" s="19">
        <f>IF($E97&gt;0,$D97/$E97,IF($F97&gt;0,$D97*$F97/($G97*$H97),0))</f>
        <v/>
      </c>
      <c r="J97" s="19">
        <f>$I97*$G97*$H97</f>
        <v/>
      </c>
      <c r="K97" s="20">
        <f>'USTAWIENIA'!$B$10</f>
        <v/>
      </c>
      <c r="L97" s="21">
        <f>$J97*$K97</f>
        <v/>
      </c>
      <c r="M97" s="72" t="n"/>
      <c r="N97" s="73" t="n"/>
      <c r="O97" s="21">
        <f>N($D97)*N($M97)*(1+N($N97))</f>
        <v/>
      </c>
      <c r="P97" s="72" t="n"/>
      <c r="Q97" s="72" t="n"/>
      <c r="R97" s="21">
        <f>N($L97)+N($O97)+N($P97)+N($Q97)</f>
        <v/>
      </c>
      <c r="S97" s="63" t="n"/>
      <c r="T97" s="21">
        <f>IF($R97="","",$R97*(1+'USTAWIENIA'!$B$13)*(1+'USTAWIENIA'!$B$14)*(1+'USTAWIENIA'!$B$15))</f>
        <v/>
      </c>
      <c r="U97" s="21">
        <f>IF($T97="","",$T97*(1+'USTAWIENIA'!$B$16))</f>
        <v/>
      </c>
    </row>
    <row r="98">
      <c r="A98" s="63" t="n"/>
      <c r="B98" s="63" t="n"/>
      <c r="C98" s="69" t="n"/>
      <c r="D98" s="71" t="n"/>
      <c r="E98" s="71" t="n"/>
      <c r="F98" s="71" t="n"/>
      <c r="G98" s="18">
        <f>'USTAWIENIA'!$B$12</f>
        <v/>
      </c>
      <c r="H98" s="18">
        <f>'USTAWIENIA'!$B$11</f>
        <v/>
      </c>
      <c r="I98" s="19">
        <f>IF($E98&gt;0,$D98/$E98,IF($F98&gt;0,$D98*$F98/($G98*$H98),0))</f>
        <v/>
      </c>
      <c r="J98" s="19">
        <f>$I98*$G98*$H98</f>
        <v/>
      </c>
      <c r="K98" s="20">
        <f>'USTAWIENIA'!$B$10</f>
        <v/>
      </c>
      <c r="L98" s="21">
        <f>$J98*$K98</f>
        <v/>
      </c>
      <c r="M98" s="72" t="n"/>
      <c r="N98" s="73" t="n"/>
      <c r="O98" s="21">
        <f>N($D98)*N($M98)*(1+N($N98))</f>
        <v/>
      </c>
      <c r="P98" s="72" t="n"/>
      <c r="Q98" s="72" t="n"/>
      <c r="R98" s="21">
        <f>N($L98)+N($O98)+N($P98)+N($Q98)</f>
        <v/>
      </c>
      <c r="S98" s="63" t="n"/>
      <c r="T98" s="21">
        <f>IF($R98="","",$R98*(1+'USTAWIENIA'!$B$13)*(1+'USTAWIENIA'!$B$14)*(1+'USTAWIENIA'!$B$15))</f>
        <v/>
      </c>
      <c r="U98" s="21">
        <f>IF($T98="","",$T98*(1+'USTAWIENIA'!$B$16))</f>
        <v/>
      </c>
    </row>
    <row r="99">
      <c r="A99" s="63" t="n"/>
      <c r="B99" s="63" t="n"/>
      <c r="C99" s="69" t="n"/>
      <c r="D99" s="71" t="n"/>
      <c r="E99" s="71" t="n"/>
      <c r="F99" s="71" t="n"/>
      <c r="G99" s="18">
        <f>'USTAWIENIA'!$B$12</f>
        <v/>
      </c>
      <c r="H99" s="18">
        <f>'USTAWIENIA'!$B$11</f>
        <v/>
      </c>
      <c r="I99" s="19">
        <f>IF($E99&gt;0,$D99/$E99,IF($F99&gt;0,$D99*$F99/($G99*$H99),0))</f>
        <v/>
      </c>
      <c r="J99" s="19">
        <f>$I99*$G99*$H99</f>
        <v/>
      </c>
      <c r="K99" s="20">
        <f>'USTAWIENIA'!$B$10</f>
        <v/>
      </c>
      <c r="L99" s="21">
        <f>$J99*$K99</f>
        <v/>
      </c>
      <c r="M99" s="72" t="n"/>
      <c r="N99" s="73" t="n"/>
      <c r="O99" s="21">
        <f>N($D99)*N($M99)*(1+N($N99))</f>
        <v/>
      </c>
      <c r="P99" s="72" t="n"/>
      <c r="Q99" s="72" t="n"/>
      <c r="R99" s="21">
        <f>N($L99)+N($O99)+N($P99)+N($Q99)</f>
        <v/>
      </c>
      <c r="S99" s="63" t="n"/>
      <c r="T99" s="21">
        <f>IF($R99="","",$R99*(1+'USTAWIENIA'!$B$13)*(1+'USTAWIENIA'!$B$14)*(1+'USTAWIENIA'!$B$15))</f>
        <v/>
      </c>
      <c r="U99" s="21">
        <f>IF($T99="","",$T99*(1+'USTAWIENIA'!$B$16))</f>
        <v/>
      </c>
    </row>
    <row r="100">
      <c r="A100" s="63" t="n"/>
      <c r="B100" s="63" t="n"/>
      <c r="C100" s="69" t="n"/>
      <c r="D100" s="71" t="n"/>
      <c r="E100" s="71" t="n"/>
      <c r="F100" s="71" t="n"/>
      <c r="G100" s="18">
        <f>'USTAWIENIA'!$B$12</f>
        <v/>
      </c>
      <c r="H100" s="18">
        <f>'USTAWIENIA'!$B$11</f>
        <v/>
      </c>
      <c r="I100" s="19">
        <f>IF($E100&gt;0,$D100/$E100,IF($F100&gt;0,$D100*$F100/($G100*$H100),0))</f>
        <v/>
      </c>
      <c r="J100" s="19">
        <f>$I100*$G100*$H100</f>
        <v/>
      </c>
      <c r="K100" s="20">
        <f>'USTAWIENIA'!$B$10</f>
        <v/>
      </c>
      <c r="L100" s="21">
        <f>$J100*$K100</f>
        <v/>
      </c>
      <c r="M100" s="72" t="n"/>
      <c r="N100" s="73" t="n"/>
      <c r="O100" s="21">
        <f>N($D100)*N($M100)*(1+N($N100))</f>
        <v/>
      </c>
      <c r="P100" s="72" t="n"/>
      <c r="Q100" s="72" t="n"/>
      <c r="R100" s="21">
        <f>N($L100)+N($O100)+N($P100)+N($Q100)</f>
        <v/>
      </c>
      <c r="S100" s="63" t="n"/>
      <c r="T100" s="21">
        <f>IF($R100="","",$R100*(1+'USTAWIENIA'!$B$13)*(1+'USTAWIENIA'!$B$14)*(1+'USTAWIENIA'!$B$15))</f>
        <v/>
      </c>
      <c r="U100" s="21">
        <f>IF($T100="","",$T100*(1+'USTAWIENIA'!$B$16))</f>
        <v/>
      </c>
    </row>
    <row r="101">
      <c r="A101" s="63" t="n"/>
      <c r="B101" s="63" t="n"/>
      <c r="C101" s="69" t="n"/>
      <c r="D101" s="71" t="n"/>
      <c r="E101" s="71" t="n"/>
      <c r="F101" s="71" t="n"/>
      <c r="G101" s="18">
        <f>'USTAWIENIA'!$B$12</f>
        <v/>
      </c>
      <c r="H101" s="18">
        <f>'USTAWIENIA'!$B$11</f>
        <v/>
      </c>
      <c r="I101" s="19">
        <f>IF($E101&gt;0,$D101/$E101,IF($F101&gt;0,$D101*$F101/($G101*$H101),0))</f>
        <v/>
      </c>
      <c r="J101" s="19">
        <f>$I101*$G101*$H101</f>
        <v/>
      </c>
      <c r="K101" s="20">
        <f>'USTAWIENIA'!$B$10</f>
        <v/>
      </c>
      <c r="L101" s="21">
        <f>$J101*$K101</f>
        <v/>
      </c>
      <c r="M101" s="72" t="n"/>
      <c r="N101" s="73" t="n"/>
      <c r="O101" s="21">
        <f>N($D101)*N($M101)*(1+N($N101))</f>
        <v/>
      </c>
      <c r="P101" s="72" t="n"/>
      <c r="Q101" s="72" t="n"/>
      <c r="R101" s="21">
        <f>N($L101)+N($O101)+N($P101)+N($Q101)</f>
        <v/>
      </c>
      <c r="S101" s="63" t="n"/>
      <c r="T101" s="21">
        <f>IF($R101="","",$R101*(1+'USTAWIENIA'!$B$13)*(1+'USTAWIENIA'!$B$14)*(1+'USTAWIENIA'!$B$15))</f>
        <v/>
      </c>
      <c r="U101" s="21">
        <f>IF($T101="","",$T101*(1+'USTAWIENIA'!$B$16))</f>
        <v/>
      </c>
    </row>
    <row r="102">
      <c r="A102" s="63" t="n"/>
      <c r="B102" s="63" t="n"/>
      <c r="C102" s="69" t="n"/>
      <c r="D102" s="71" t="n"/>
      <c r="E102" s="71" t="n"/>
      <c r="F102" s="71" t="n"/>
      <c r="G102" s="18">
        <f>'USTAWIENIA'!$B$12</f>
        <v/>
      </c>
      <c r="H102" s="18">
        <f>'USTAWIENIA'!$B$11</f>
        <v/>
      </c>
      <c r="I102" s="19">
        <f>IF($E102&gt;0,$D102/$E102,IF($F102&gt;0,$D102*$F102/($G102*$H102),0))</f>
        <v/>
      </c>
      <c r="J102" s="19">
        <f>$I102*$G102*$H102</f>
        <v/>
      </c>
      <c r="K102" s="20">
        <f>'USTAWIENIA'!$B$10</f>
        <v/>
      </c>
      <c r="L102" s="21">
        <f>$J102*$K102</f>
        <v/>
      </c>
      <c r="M102" s="72" t="n"/>
      <c r="N102" s="73" t="n"/>
      <c r="O102" s="21">
        <f>N($D102)*N($M102)*(1+N($N102))</f>
        <v/>
      </c>
      <c r="P102" s="72" t="n"/>
      <c r="Q102" s="72" t="n"/>
      <c r="R102" s="21">
        <f>N($L102)+N($O102)+N($P102)+N($Q102)</f>
        <v/>
      </c>
      <c r="S102" s="63" t="n"/>
      <c r="T102" s="21">
        <f>IF($R102="","",$R102*(1+'USTAWIENIA'!$B$13)*(1+'USTAWIENIA'!$B$14)*(1+'USTAWIENIA'!$B$15))</f>
        <v/>
      </c>
      <c r="U102" s="21">
        <f>IF($T102="","",$T102*(1+'USTAWIENIA'!$B$16))</f>
        <v/>
      </c>
    </row>
    <row r="103">
      <c r="A103" s="63" t="n"/>
      <c r="B103" s="63" t="n"/>
      <c r="C103" s="69" t="n"/>
      <c r="D103" s="71" t="n"/>
      <c r="E103" s="71" t="n"/>
      <c r="F103" s="71" t="n"/>
      <c r="G103" s="18">
        <f>'USTAWIENIA'!$B$12</f>
        <v/>
      </c>
      <c r="H103" s="18">
        <f>'USTAWIENIA'!$B$11</f>
        <v/>
      </c>
      <c r="I103" s="19">
        <f>IF($E103&gt;0,$D103/$E103,IF($F103&gt;0,$D103*$F103/($G103*$H103),0))</f>
        <v/>
      </c>
      <c r="J103" s="19">
        <f>$I103*$G103*$H103</f>
        <v/>
      </c>
      <c r="K103" s="20">
        <f>'USTAWIENIA'!$B$10</f>
        <v/>
      </c>
      <c r="L103" s="21">
        <f>$J103*$K103</f>
        <v/>
      </c>
      <c r="M103" s="72" t="n"/>
      <c r="N103" s="73" t="n"/>
      <c r="O103" s="21">
        <f>N($D103)*N($M103)*(1+N($N103))</f>
        <v/>
      </c>
      <c r="P103" s="72" t="n"/>
      <c r="Q103" s="72" t="n"/>
      <c r="R103" s="21">
        <f>N($L103)+N($O103)+N($P103)+N($Q103)</f>
        <v/>
      </c>
      <c r="S103" s="63" t="n"/>
      <c r="T103" s="21">
        <f>IF($R103="","",$R103*(1+'USTAWIENIA'!$B$13)*(1+'USTAWIENIA'!$B$14)*(1+'USTAWIENIA'!$B$15))</f>
        <v/>
      </c>
      <c r="U103" s="21">
        <f>IF($T103="","",$T103*(1+'USTAWIENIA'!$B$16))</f>
        <v/>
      </c>
    </row>
    <row r="104">
      <c r="A104" s="63" t="n"/>
      <c r="B104" s="63" t="n"/>
      <c r="C104" s="69" t="n"/>
      <c r="D104" s="71" t="n"/>
      <c r="E104" s="71" t="n"/>
      <c r="F104" s="71" t="n"/>
      <c r="G104" s="18">
        <f>'USTAWIENIA'!$B$12</f>
        <v/>
      </c>
      <c r="H104" s="18">
        <f>'USTAWIENIA'!$B$11</f>
        <v/>
      </c>
      <c r="I104" s="19">
        <f>IF($E104&gt;0,$D104/$E104,IF($F104&gt;0,$D104*$F104/($G104*$H104),0))</f>
        <v/>
      </c>
      <c r="J104" s="19">
        <f>$I104*$G104*$H104</f>
        <v/>
      </c>
      <c r="K104" s="20">
        <f>'USTAWIENIA'!$B$10</f>
        <v/>
      </c>
      <c r="L104" s="21">
        <f>$J104*$K104</f>
        <v/>
      </c>
      <c r="M104" s="72" t="n"/>
      <c r="N104" s="73" t="n"/>
      <c r="O104" s="21">
        <f>N($D104)*N($M104)*(1+N($N104))</f>
        <v/>
      </c>
      <c r="P104" s="72" t="n"/>
      <c r="Q104" s="72" t="n"/>
      <c r="R104" s="21">
        <f>N($L104)+N($O104)+N($P104)+N($Q104)</f>
        <v/>
      </c>
      <c r="S104" s="63" t="n"/>
      <c r="T104" s="21">
        <f>IF($R104="","",$R104*(1+'USTAWIENIA'!$B$13)*(1+'USTAWIENIA'!$B$14)*(1+'USTAWIENIA'!$B$15))</f>
        <v/>
      </c>
      <c r="U104" s="21">
        <f>IF($T104="","",$T104*(1+'USTAWIENIA'!$B$16))</f>
        <v/>
      </c>
    </row>
    <row r="105">
      <c r="A105" s="63" t="n"/>
      <c r="B105" s="63" t="n"/>
      <c r="C105" s="69" t="n"/>
      <c r="D105" s="71" t="n"/>
      <c r="E105" s="71" t="n"/>
      <c r="F105" s="71" t="n"/>
      <c r="G105" s="18">
        <f>'USTAWIENIA'!$B$12</f>
        <v/>
      </c>
      <c r="H105" s="18">
        <f>'USTAWIENIA'!$B$11</f>
        <v/>
      </c>
      <c r="I105" s="19">
        <f>IF($E105&gt;0,$D105/$E105,IF($F105&gt;0,$D105*$F105/($G105*$H105),0))</f>
        <v/>
      </c>
      <c r="J105" s="19">
        <f>$I105*$G105*$H105</f>
        <v/>
      </c>
      <c r="K105" s="20">
        <f>'USTAWIENIA'!$B$10</f>
        <v/>
      </c>
      <c r="L105" s="21">
        <f>$J105*$K105</f>
        <v/>
      </c>
      <c r="M105" s="72" t="n"/>
      <c r="N105" s="73" t="n"/>
      <c r="O105" s="21">
        <f>N($D105)*N($M105)*(1+N($N105))</f>
        <v/>
      </c>
      <c r="P105" s="72" t="n"/>
      <c r="Q105" s="72" t="n"/>
      <c r="R105" s="21">
        <f>N($L105)+N($O105)+N($P105)+N($Q105)</f>
        <v/>
      </c>
      <c r="S105" s="63" t="n"/>
      <c r="T105" s="21">
        <f>IF($R105="","",$R105*(1+'USTAWIENIA'!$B$13)*(1+'USTAWIENIA'!$B$14)*(1+'USTAWIENIA'!$B$15))</f>
        <v/>
      </c>
      <c r="U105" s="21">
        <f>IF($T105="","",$T105*(1+'USTAWIENIA'!$B$16))</f>
        <v/>
      </c>
    </row>
    <row r="106">
      <c r="A106" s="63" t="n"/>
      <c r="B106" s="63" t="n"/>
      <c r="C106" s="69" t="n"/>
      <c r="D106" s="71" t="n"/>
      <c r="E106" s="71" t="n"/>
      <c r="F106" s="71" t="n"/>
      <c r="G106" s="18">
        <f>'USTAWIENIA'!$B$12</f>
        <v/>
      </c>
      <c r="H106" s="18">
        <f>'USTAWIENIA'!$B$11</f>
        <v/>
      </c>
      <c r="I106" s="19">
        <f>IF($E106&gt;0,$D106/$E106,IF($F106&gt;0,$D106*$F106/($G106*$H106),0))</f>
        <v/>
      </c>
      <c r="J106" s="19">
        <f>$I106*$G106*$H106</f>
        <v/>
      </c>
      <c r="K106" s="20">
        <f>'USTAWIENIA'!$B$10</f>
        <v/>
      </c>
      <c r="L106" s="21">
        <f>$J106*$K106</f>
        <v/>
      </c>
      <c r="M106" s="72" t="n"/>
      <c r="N106" s="73" t="n"/>
      <c r="O106" s="21">
        <f>N($D106)*N($M106)*(1+N($N106))</f>
        <v/>
      </c>
      <c r="P106" s="72" t="n"/>
      <c r="Q106" s="72" t="n"/>
      <c r="R106" s="21">
        <f>N($L106)+N($O106)+N($P106)+N($Q106)</f>
        <v/>
      </c>
      <c r="S106" s="63" t="n"/>
      <c r="T106" s="21">
        <f>IF($R106="","",$R106*(1+'USTAWIENIA'!$B$13)*(1+'USTAWIENIA'!$B$14)*(1+'USTAWIENIA'!$B$15))</f>
        <v/>
      </c>
      <c r="U106" s="21">
        <f>IF($T106="","",$T106*(1+'USTAWIENIA'!$B$16))</f>
        <v/>
      </c>
    </row>
    <row r="107">
      <c r="A107" s="63" t="n"/>
      <c r="B107" s="63" t="n"/>
      <c r="C107" s="69" t="n"/>
      <c r="D107" s="71" t="n"/>
      <c r="E107" s="71" t="n"/>
      <c r="F107" s="71" t="n"/>
      <c r="G107" s="18">
        <f>'USTAWIENIA'!$B$12</f>
        <v/>
      </c>
      <c r="H107" s="18">
        <f>'USTAWIENIA'!$B$11</f>
        <v/>
      </c>
      <c r="I107" s="19">
        <f>IF($E107&gt;0,$D107/$E107,IF($F107&gt;0,$D107*$F107/($G107*$H107),0))</f>
        <v/>
      </c>
      <c r="J107" s="19">
        <f>$I107*$G107*$H107</f>
        <v/>
      </c>
      <c r="K107" s="20">
        <f>'USTAWIENIA'!$B$10</f>
        <v/>
      </c>
      <c r="L107" s="21">
        <f>$J107*$K107</f>
        <v/>
      </c>
      <c r="M107" s="72" t="n"/>
      <c r="N107" s="73" t="n"/>
      <c r="O107" s="21">
        <f>N($D107)*N($M107)*(1+N($N107))</f>
        <v/>
      </c>
      <c r="P107" s="72" t="n"/>
      <c r="Q107" s="72" t="n"/>
      <c r="R107" s="21">
        <f>N($L107)+N($O107)+N($P107)+N($Q107)</f>
        <v/>
      </c>
      <c r="S107" s="63" t="n"/>
      <c r="T107" s="21">
        <f>IF($R107="","",$R107*(1+'USTAWIENIA'!$B$13)*(1+'USTAWIENIA'!$B$14)*(1+'USTAWIENIA'!$B$15))</f>
        <v/>
      </c>
      <c r="U107" s="21">
        <f>IF($T107="","",$T107*(1+'USTAWIENIA'!$B$16))</f>
        <v/>
      </c>
    </row>
    <row r="108">
      <c r="A108" s="63" t="n"/>
      <c r="B108" s="63" t="n"/>
      <c r="C108" s="69" t="n"/>
      <c r="D108" s="71" t="n"/>
      <c r="E108" s="71" t="n"/>
      <c r="F108" s="71" t="n"/>
      <c r="G108" s="18">
        <f>'USTAWIENIA'!$B$12</f>
        <v/>
      </c>
      <c r="H108" s="18">
        <f>'USTAWIENIA'!$B$11</f>
        <v/>
      </c>
      <c r="I108" s="19">
        <f>IF($E108&gt;0,$D108/$E108,IF($F108&gt;0,$D108*$F108/($G108*$H108),0))</f>
        <v/>
      </c>
      <c r="J108" s="19">
        <f>$I108*$G108*$H108</f>
        <v/>
      </c>
      <c r="K108" s="20">
        <f>'USTAWIENIA'!$B$10</f>
        <v/>
      </c>
      <c r="L108" s="21">
        <f>$J108*$K108</f>
        <v/>
      </c>
      <c r="M108" s="72" t="n"/>
      <c r="N108" s="73" t="n"/>
      <c r="O108" s="21">
        <f>N($D108)*N($M108)*(1+N($N108))</f>
        <v/>
      </c>
      <c r="P108" s="72" t="n"/>
      <c r="Q108" s="72" t="n"/>
      <c r="R108" s="21">
        <f>N($L108)+N($O108)+N($P108)+N($Q108)</f>
        <v/>
      </c>
      <c r="S108" s="63" t="n"/>
      <c r="T108" s="21">
        <f>IF($R108="","",$R108*(1+'USTAWIENIA'!$B$13)*(1+'USTAWIENIA'!$B$14)*(1+'USTAWIENIA'!$B$15))</f>
        <v/>
      </c>
      <c r="U108" s="21">
        <f>IF($T108="","",$T108*(1+'USTAWIENIA'!$B$16))</f>
        <v/>
      </c>
    </row>
    <row r="109">
      <c r="A109" s="63" t="n"/>
      <c r="B109" s="63" t="n"/>
      <c r="C109" s="69" t="n"/>
      <c r="D109" s="71" t="n"/>
      <c r="E109" s="71" t="n"/>
      <c r="F109" s="71" t="n"/>
      <c r="G109" s="18">
        <f>'USTAWIENIA'!$B$12</f>
        <v/>
      </c>
      <c r="H109" s="18">
        <f>'USTAWIENIA'!$B$11</f>
        <v/>
      </c>
      <c r="I109" s="19">
        <f>IF($E109&gt;0,$D109/$E109,IF($F109&gt;0,$D109*$F109/($G109*$H109),0))</f>
        <v/>
      </c>
      <c r="J109" s="19">
        <f>$I109*$G109*$H109</f>
        <v/>
      </c>
      <c r="K109" s="20">
        <f>'USTAWIENIA'!$B$10</f>
        <v/>
      </c>
      <c r="L109" s="21">
        <f>$J109*$K109</f>
        <v/>
      </c>
      <c r="M109" s="72" t="n"/>
      <c r="N109" s="73" t="n"/>
      <c r="O109" s="21">
        <f>N($D109)*N($M109)*(1+N($N109))</f>
        <v/>
      </c>
      <c r="P109" s="72" t="n"/>
      <c r="Q109" s="72" t="n"/>
      <c r="R109" s="21">
        <f>N($L109)+N($O109)+N($P109)+N($Q109)</f>
        <v/>
      </c>
      <c r="S109" s="63" t="n"/>
      <c r="T109" s="21">
        <f>IF($R109="","",$R109*(1+'USTAWIENIA'!$B$13)*(1+'USTAWIENIA'!$B$14)*(1+'USTAWIENIA'!$B$15))</f>
        <v/>
      </c>
      <c r="U109" s="21">
        <f>IF($T109="","",$T109*(1+'USTAWIENIA'!$B$16))</f>
        <v/>
      </c>
    </row>
    <row r="110">
      <c r="A110" s="63" t="n"/>
      <c r="B110" s="63" t="n"/>
      <c r="C110" s="69" t="n"/>
      <c r="D110" s="71" t="n"/>
      <c r="E110" s="71" t="n"/>
      <c r="F110" s="71" t="n"/>
      <c r="G110" s="18">
        <f>'USTAWIENIA'!$B$12</f>
        <v/>
      </c>
      <c r="H110" s="18">
        <f>'USTAWIENIA'!$B$11</f>
        <v/>
      </c>
      <c r="I110" s="19">
        <f>IF($E110&gt;0,$D110/$E110,IF($F110&gt;0,$D110*$F110/($G110*$H110),0))</f>
        <v/>
      </c>
      <c r="J110" s="19">
        <f>$I110*$G110*$H110</f>
        <v/>
      </c>
      <c r="K110" s="20">
        <f>'USTAWIENIA'!$B$10</f>
        <v/>
      </c>
      <c r="L110" s="21">
        <f>$J110*$K110</f>
        <v/>
      </c>
      <c r="M110" s="72" t="n"/>
      <c r="N110" s="73" t="n"/>
      <c r="O110" s="21">
        <f>N($D110)*N($M110)*(1+N($N110))</f>
        <v/>
      </c>
      <c r="P110" s="72" t="n"/>
      <c r="Q110" s="72" t="n"/>
      <c r="R110" s="21">
        <f>N($L110)+N($O110)+N($P110)+N($Q110)</f>
        <v/>
      </c>
      <c r="S110" s="63" t="n"/>
      <c r="T110" s="21">
        <f>IF($R110="","",$R110*(1+'USTAWIENIA'!$B$13)*(1+'USTAWIENIA'!$B$14)*(1+'USTAWIENIA'!$B$15))</f>
        <v/>
      </c>
      <c r="U110" s="21">
        <f>IF($T110="","",$T110*(1+'USTAWIENIA'!$B$16))</f>
        <v/>
      </c>
    </row>
    <row r="111">
      <c r="A111" s="63" t="n"/>
      <c r="B111" s="63" t="n"/>
      <c r="C111" s="69" t="n"/>
      <c r="D111" s="71" t="n"/>
      <c r="E111" s="71" t="n"/>
      <c r="F111" s="71" t="n"/>
      <c r="G111" s="18">
        <f>'USTAWIENIA'!$B$12</f>
        <v/>
      </c>
      <c r="H111" s="18">
        <f>'USTAWIENIA'!$B$11</f>
        <v/>
      </c>
      <c r="I111" s="19">
        <f>IF($E111&gt;0,$D111/$E111,IF($F111&gt;0,$D111*$F111/($G111*$H111),0))</f>
        <v/>
      </c>
      <c r="J111" s="19">
        <f>$I111*$G111*$H111</f>
        <v/>
      </c>
      <c r="K111" s="20">
        <f>'USTAWIENIA'!$B$10</f>
        <v/>
      </c>
      <c r="L111" s="21">
        <f>$J111*$K111</f>
        <v/>
      </c>
      <c r="M111" s="72" t="n"/>
      <c r="N111" s="73" t="n"/>
      <c r="O111" s="21">
        <f>N($D111)*N($M111)*(1+N($N111))</f>
        <v/>
      </c>
      <c r="P111" s="72" t="n"/>
      <c r="Q111" s="72" t="n"/>
      <c r="R111" s="21">
        <f>N($L111)+N($O111)+N($P111)+N($Q111)</f>
        <v/>
      </c>
      <c r="S111" s="63" t="n"/>
      <c r="T111" s="21">
        <f>IF($R111="","",$R111*(1+'USTAWIENIA'!$B$13)*(1+'USTAWIENIA'!$B$14)*(1+'USTAWIENIA'!$B$15))</f>
        <v/>
      </c>
      <c r="U111" s="21">
        <f>IF($T111="","",$T111*(1+'USTAWIENIA'!$B$16))</f>
        <v/>
      </c>
    </row>
    <row r="112">
      <c r="A112" s="63" t="n"/>
      <c r="B112" s="63" t="n"/>
      <c r="C112" s="69" t="n"/>
      <c r="D112" s="71" t="n"/>
      <c r="E112" s="71" t="n"/>
      <c r="F112" s="71" t="n"/>
      <c r="G112" s="18">
        <f>'USTAWIENIA'!$B$12</f>
        <v/>
      </c>
      <c r="H112" s="18">
        <f>'USTAWIENIA'!$B$11</f>
        <v/>
      </c>
      <c r="I112" s="19">
        <f>IF($E112&gt;0,$D112/$E112,IF($F112&gt;0,$D112*$F112/($G112*$H112),0))</f>
        <v/>
      </c>
      <c r="J112" s="19">
        <f>$I112*$G112*$H112</f>
        <v/>
      </c>
      <c r="K112" s="20">
        <f>'USTAWIENIA'!$B$10</f>
        <v/>
      </c>
      <c r="L112" s="21">
        <f>$J112*$K112</f>
        <v/>
      </c>
      <c r="M112" s="72" t="n"/>
      <c r="N112" s="73" t="n"/>
      <c r="O112" s="21">
        <f>N($D112)*N($M112)*(1+N($N112))</f>
        <v/>
      </c>
      <c r="P112" s="72" t="n"/>
      <c r="Q112" s="72" t="n"/>
      <c r="R112" s="21">
        <f>N($L112)+N($O112)+N($P112)+N($Q112)</f>
        <v/>
      </c>
      <c r="S112" s="63" t="n"/>
      <c r="T112" s="21">
        <f>IF($R112="","",$R112*(1+'USTAWIENIA'!$B$13)*(1+'USTAWIENIA'!$B$14)*(1+'USTAWIENIA'!$B$15))</f>
        <v/>
      </c>
      <c r="U112" s="21">
        <f>IF($T112="","",$T112*(1+'USTAWIENIA'!$B$16))</f>
        <v/>
      </c>
    </row>
    <row r="113">
      <c r="A113" s="63" t="n"/>
      <c r="B113" s="63" t="n"/>
      <c r="C113" s="69" t="n"/>
      <c r="D113" s="71" t="n"/>
      <c r="E113" s="71" t="n"/>
      <c r="F113" s="71" t="n"/>
      <c r="G113" s="18">
        <f>'USTAWIENIA'!$B$12</f>
        <v/>
      </c>
      <c r="H113" s="18">
        <f>'USTAWIENIA'!$B$11</f>
        <v/>
      </c>
      <c r="I113" s="19">
        <f>IF($E113&gt;0,$D113/$E113,IF($F113&gt;0,$D113*$F113/($G113*$H113),0))</f>
        <v/>
      </c>
      <c r="J113" s="19">
        <f>$I113*$G113*$H113</f>
        <v/>
      </c>
      <c r="K113" s="20">
        <f>'USTAWIENIA'!$B$10</f>
        <v/>
      </c>
      <c r="L113" s="21">
        <f>$J113*$K113</f>
        <v/>
      </c>
      <c r="M113" s="72" t="n"/>
      <c r="N113" s="73" t="n"/>
      <c r="O113" s="21">
        <f>N($D113)*N($M113)*(1+N($N113))</f>
        <v/>
      </c>
      <c r="P113" s="72" t="n"/>
      <c r="Q113" s="72" t="n"/>
      <c r="R113" s="21">
        <f>N($L113)+N($O113)+N($P113)+N($Q113)</f>
        <v/>
      </c>
      <c r="S113" s="63" t="n"/>
      <c r="T113" s="21">
        <f>IF($R113="","",$R113*(1+'USTAWIENIA'!$B$13)*(1+'USTAWIENIA'!$B$14)*(1+'USTAWIENIA'!$B$15))</f>
        <v/>
      </c>
      <c r="U113" s="21">
        <f>IF($T113="","",$T113*(1+'USTAWIENIA'!$B$16))</f>
        <v/>
      </c>
    </row>
    <row r="114">
      <c r="A114" s="63" t="n"/>
      <c r="B114" s="63" t="n"/>
      <c r="C114" s="69" t="n"/>
      <c r="D114" s="71" t="n"/>
      <c r="E114" s="71" t="n"/>
      <c r="F114" s="71" t="n"/>
      <c r="G114" s="18">
        <f>'USTAWIENIA'!$B$12</f>
        <v/>
      </c>
      <c r="H114" s="18">
        <f>'USTAWIENIA'!$B$11</f>
        <v/>
      </c>
      <c r="I114" s="19">
        <f>IF($E114&gt;0,$D114/$E114,IF($F114&gt;0,$D114*$F114/($G114*$H114),0))</f>
        <v/>
      </c>
      <c r="J114" s="19">
        <f>$I114*$G114*$H114</f>
        <v/>
      </c>
      <c r="K114" s="20">
        <f>'USTAWIENIA'!$B$10</f>
        <v/>
      </c>
      <c r="L114" s="21">
        <f>$J114*$K114</f>
        <v/>
      </c>
      <c r="M114" s="72" t="n"/>
      <c r="N114" s="73" t="n"/>
      <c r="O114" s="21">
        <f>N($D114)*N($M114)*(1+N($N114))</f>
        <v/>
      </c>
      <c r="P114" s="72" t="n"/>
      <c r="Q114" s="72" t="n"/>
      <c r="R114" s="21">
        <f>N($L114)+N($O114)+N($P114)+N($Q114)</f>
        <v/>
      </c>
      <c r="S114" s="63" t="n"/>
      <c r="T114" s="21">
        <f>IF($R114="","",$R114*(1+'USTAWIENIA'!$B$13)*(1+'USTAWIENIA'!$B$14)*(1+'USTAWIENIA'!$B$15))</f>
        <v/>
      </c>
      <c r="U114" s="21">
        <f>IF($T114="","",$T114*(1+'USTAWIENIA'!$B$16))</f>
        <v/>
      </c>
    </row>
    <row r="115">
      <c r="A115" s="63" t="n"/>
      <c r="B115" s="63" t="n"/>
      <c r="C115" s="69" t="n"/>
      <c r="D115" s="71" t="n"/>
      <c r="E115" s="71" t="n"/>
      <c r="F115" s="71" t="n"/>
      <c r="G115" s="18">
        <f>'USTAWIENIA'!$B$12</f>
        <v/>
      </c>
      <c r="H115" s="18">
        <f>'USTAWIENIA'!$B$11</f>
        <v/>
      </c>
      <c r="I115" s="19">
        <f>IF($E115&gt;0,$D115/$E115,IF($F115&gt;0,$D115*$F115/($G115*$H115),0))</f>
        <v/>
      </c>
      <c r="J115" s="19">
        <f>$I115*$G115*$H115</f>
        <v/>
      </c>
      <c r="K115" s="20">
        <f>'USTAWIENIA'!$B$10</f>
        <v/>
      </c>
      <c r="L115" s="21">
        <f>$J115*$K115</f>
        <v/>
      </c>
      <c r="M115" s="72" t="n"/>
      <c r="N115" s="73" t="n"/>
      <c r="O115" s="21">
        <f>N($D115)*N($M115)*(1+N($N115))</f>
        <v/>
      </c>
      <c r="P115" s="72" t="n"/>
      <c r="Q115" s="72" t="n"/>
      <c r="R115" s="21">
        <f>N($L115)+N($O115)+N($P115)+N($Q115)</f>
        <v/>
      </c>
      <c r="S115" s="63" t="n"/>
      <c r="T115" s="21">
        <f>IF($R115="","",$R115*(1+'USTAWIENIA'!$B$13)*(1+'USTAWIENIA'!$B$14)*(1+'USTAWIENIA'!$B$15))</f>
        <v/>
      </c>
      <c r="U115" s="21">
        <f>IF($T115="","",$T115*(1+'USTAWIENIA'!$B$16))</f>
        <v/>
      </c>
    </row>
    <row r="116">
      <c r="A116" s="63" t="n"/>
      <c r="B116" s="63" t="n"/>
      <c r="C116" s="69" t="n"/>
      <c r="D116" s="71" t="n"/>
      <c r="E116" s="71" t="n"/>
      <c r="F116" s="71" t="n"/>
      <c r="G116" s="18">
        <f>'USTAWIENIA'!$B$12</f>
        <v/>
      </c>
      <c r="H116" s="18">
        <f>'USTAWIENIA'!$B$11</f>
        <v/>
      </c>
      <c r="I116" s="19">
        <f>IF($E116&gt;0,$D116/$E116,IF($F116&gt;0,$D116*$F116/($G116*$H116),0))</f>
        <v/>
      </c>
      <c r="J116" s="19">
        <f>$I116*$G116*$H116</f>
        <v/>
      </c>
      <c r="K116" s="20">
        <f>'USTAWIENIA'!$B$10</f>
        <v/>
      </c>
      <c r="L116" s="21">
        <f>$J116*$K116</f>
        <v/>
      </c>
      <c r="M116" s="72" t="n"/>
      <c r="N116" s="73" t="n"/>
      <c r="O116" s="21">
        <f>N($D116)*N($M116)*(1+N($N116))</f>
        <v/>
      </c>
      <c r="P116" s="72" t="n"/>
      <c r="Q116" s="72" t="n"/>
      <c r="R116" s="21">
        <f>N($L116)+N($O116)+N($P116)+N($Q116)</f>
        <v/>
      </c>
      <c r="S116" s="63" t="n"/>
      <c r="T116" s="21">
        <f>IF($R116="","",$R116*(1+'USTAWIENIA'!$B$13)*(1+'USTAWIENIA'!$B$14)*(1+'USTAWIENIA'!$B$15))</f>
        <v/>
      </c>
      <c r="U116" s="21">
        <f>IF($T116="","",$T116*(1+'USTAWIENIA'!$B$16))</f>
        <v/>
      </c>
    </row>
    <row r="117">
      <c r="A117" s="63" t="n"/>
      <c r="B117" s="63" t="n"/>
      <c r="C117" s="69" t="n"/>
      <c r="D117" s="71" t="n"/>
      <c r="E117" s="71" t="n"/>
      <c r="F117" s="71" t="n"/>
      <c r="G117" s="18">
        <f>'USTAWIENIA'!$B$12</f>
        <v/>
      </c>
      <c r="H117" s="18">
        <f>'USTAWIENIA'!$B$11</f>
        <v/>
      </c>
      <c r="I117" s="19">
        <f>IF($E117&gt;0,$D117/$E117,IF($F117&gt;0,$D117*$F117/($G117*$H117),0))</f>
        <v/>
      </c>
      <c r="J117" s="19">
        <f>$I117*$G117*$H117</f>
        <v/>
      </c>
      <c r="K117" s="20">
        <f>'USTAWIENIA'!$B$10</f>
        <v/>
      </c>
      <c r="L117" s="21">
        <f>$J117*$K117</f>
        <v/>
      </c>
      <c r="M117" s="72" t="n"/>
      <c r="N117" s="73" t="n"/>
      <c r="O117" s="21">
        <f>N($D117)*N($M117)*(1+N($N117))</f>
        <v/>
      </c>
      <c r="P117" s="72" t="n"/>
      <c r="Q117" s="72" t="n"/>
      <c r="R117" s="21">
        <f>N($L117)+N($O117)+N($P117)+N($Q117)</f>
        <v/>
      </c>
      <c r="S117" s="63" t="n"/>
      <c r="T117" s="21">
        <f>IF($R117="","",$R117*(1+'USTAWIENIA'!$B$13)*(1+'USTAWIENIA'!$B$14)*(1+'USTAWIENIA'!$B$15))</f>
        <v/>
      </c>
      <c r="U117" s="21">
        <f>IF($T117="","",$T117*(1+'USTAWIENIA'!$B$16))</f>
        <v/>
      </c>
    </row>
    <row r="118">
      <c r="A118" s="63" t="n"/>
      <c r="B118" s="63" t="n"/>
      <c r="C118" s="69" t="n"/>
      <c r="D118" s="71" t="n"/>
      <c r="E118" s="71" t="n"/>
      <c r="F118" s="71" t="n"/>
      <c r="G118" s="18">
        <f>'USTAWIENIA'!$B$12</f>
        <v/>
      </c>
      <c r="H118" s="18">
        <f>'USTAWIENIA'!$B$11</f>
        <v/>
      </c>
      <c r="I118" s="19">
        <f>IF($E118&gt;0,$D118/$E118,IF($F118&gt;0,$D118*$F118/($G118*$H118),0))</f>
        <v/>
      </c>
      <c r="J118" s="19">
        <f>$I118*$G118*$H118</f>
        <v/>
      </c>
      <c r="K118" s="20">
        <f>'USTAWIENIA'!$B$10</f>
        <v/>
      </c>
      <c r="L118" s="21">
        <f>$J118*$K118</f>
        <v/>
      </c>
      <c r="M118" s="72" t="n"/>
      <c r="N118" s="73" t="n"/>
      <c r="O118" s="21">
        <f>N($D118)*N($M118)*(1+N($N118))</f>
        <v/>
      </c>
      <c r="P118" s="72" t="n"/>
      <c r="Q118" s="72" t="n"/>
      <c r="R118" s="21">
        <f>N($L118)+N($O118)+N($P118)+N($Q118)</f>
        <v/>
      </c>
      <c r="S118" s="63" t="n"/>
      <c r="T118" s="21">
        <f>IF($R118="","",$R118*(1+'USTAWIENIA'!$B$13)*(1+'USTAWIENIA'!$B$14)*(1+'USTAWIENIA'!$B$15))</f>
        <v/>
      </c>
      <c r="U118" s="21">
        <f>IF($T118="","",$T118*(1+'USTAWIENIA'!$B$16))</f>
        <v/>
      </c>
    </row>
    <row r="119">
      <c r="A119" s="63" t="n"/>
      <c r="B119" s="63" t="n"/>
      <c r="C119" s="69" t="n"/>
      <c r="D119" s="71" t="n"/>
      <c r="E119" s="71" t="n"/>
      <c r="F119" s="71" t="n"/>
      <c r="G119" s="18">
        <f>'USTAWIENIA'!$B$12</f>
        <v/>
      </c>
      <c r="H119" s="18">
        <f>'USTAWIENIA'!$B$11</f>
        <v/>
      </c>
      <c r="I119" s="19">
        <f>IF($E119&gt;0,$D119/$E119,IF($F119&gt;0,$D119*$F119/($G119*$H119),0))</f>
        <v/>
      </c>
      <c r="J119" s="19">
        <f>$I119*$G119*$H119</f>
        <v/>
      </c>
      <c r="K119" s="20">
        <f>'USTAWIENIA'!$B$10</f>
        <v/>
      </c>
      <c r="L119" s="21">
        <f>$J119*$K119</f>
        <v/>
      </c>
      <c r="M119" s="72" t="n"/>
      <c r="N119" s="73" t="n"/>
      <c r="O119" s="21">
        <f>N($D119)*N($M119)*(1+N($N119))</f>
        <v/>
      </c>
      <c r="P119" s="72" t="n"/>
      <c r="Q119" s="72" t="n"/>
      <c r="R119" s="21">
        <f>N($L119)+N($O119)+N($P119)+N($Q119)</f>
        <v/>
      </c>
      <c r="S119" s="63" t="n"/>
      <c r="T119" s="21">
        <f>IF($R119="","",$R119*(1+'USTAWIENIA'!$B$13)*(1+'USTAWIENIA'!$B$14)*(1+'USTAWIENIA'!$B$15))</f>
        <v/>
      </c>
      <c r="U119" s="21">
        <f>IF($T119="","",$T119*(1+'USTAWIENIA'!$B$16))</f>
        <v/>
      </c>
    </row>
    <row r="120">
      <c r="A120" s="63" t="n"/>
      <c r="B120" s="63" t="n"/>
      <c r="C120" s="69" t="n"/>
      <c r="D120" s="71" t="n"/>
      <c r="E120" s="71" t="n"/>
      <c r="F120" s="71" t="n"/>
      <c r="G120" s="18">
        <f>'USTAWIENIA'!$B$12</f>
        <v/>
      </c>
      <c r="H120" s="18">
        <f>'USTAWIENIA'!$B$11</f>
        <v/>
      </c>
      <c r="I120" s="19">
        <f>IF($E120&gt;0,$D120/$E120,IF($F120&gt;0,$D120*$F120/($G120*$H120),0))</f>
        <v/>
      </c>
      <c r="J120" s="19">
        <f>$I120*$G120*$H120</f>
        <v/>
      </c>
      <c r="K120" s="20">
        <f>'USTAWIENIA'!$B$10</f>
        <v/>
      </c>
      <c r="L120" s="21">
        <f>$J120*$K120</f>
        <v/>
      </c>
      <c r="M120" s="72" t="n"/>
      <c r="N120" s="73" t="n"/>
      <c r="O120" s="21">
        <f>N($D120)*N($M120)*(1+N($N120))</f>
        <v/>
      </c>
      <c r="P120" s="72" t="n"/>
      <c r="Q120" s="72" t="n"/>
      <c r="R120" s="21">
        <f>N($L120)+N($O120)+N($P120)+N($Q120)</f>
        <v/>
      </c>
      <c r="S120" s="63" t="n"/>
      <c r="T120" s="21">
        <f>IF($R120="","",$R120*(1+'USTAWIENIA'!$B$13)*(1+'USTAWIENIA'!$B$14)*(1+'USTAWIENIA'!$B$15))</f>
        <v/>
      </c>
      <c r="U120" s="21">
        <f>IF($T120="","",$T120*(1+'USTAWIENIA'!$B$16))</f>
        <v/>
      </c>
    </row>
    <row r="121">
      <c r="A121" s="63" t="n"/>
      <c r="B121" s="63" t="n"/>
      <c r="C121" s="69" t="n"/>
      <c r="D121" s="71" t="n"/>
      <c r="E121" s="71" t="n"/>
      <c r="F121" s="71" t="n"/>
      <c r="G121" s="18">
        <f>'USTAWIENIA'!$B$12</f>
        <v/>
      </c>
      <c r="H121" s="18">
        <f>'USTAWIENIA'!$B$11</f>
        <v/>
      </c>
      <c r="I121" s="19">
        <f>IF($E121&gt;0,$D121/$E121,IF($F121&gt;0,$D121*$F121/($G121*$H121),0))</f>
        <v/>
      </c>
      <c r="J121" s="19">
        <f>$I121*$G121*$H121</f>
        <v/>
      </c>
      <c r="K121" s="20">
        <f>'USTAWIENIA'!$B$10</f>
        <v/>
      </c>
      <c r="L121" s="21">
        <f>$J121*$K121</f>
        <v/>
      </c>
      <c r="M121" s="72" t="n"/>
      <c r="N121" s="73" t="n"/>
      <c r="O121" s="21">
        <f>N($D121)*N($M121)*(1+N($N121))</f>
        <v/>
      </c>
      <c r="P121" s="72" t="n"/>
      <c r="Q121" s="72" t="n"/>
      <c r="R121" s="21">
        <f>N($L121)+N($O121)+N($P121)+N($Q121)</f>
        <v/>
      </c>
      <c r="S121" s="63" t="n"/>
      <c r="T121" s="21">
        <f>IF($R121="","",$R121*(1+'USTAWIENIA'!$B$13)*(1+'USTAWIENIA'!$B$14)*(1+'USTAWIENIA'!$B$15))</f>
        <v/>
      </c>
      <c r="U121" s="21">
        <f>IF($T121="","",$T121*(1+'USTAWIENIA'!$B$16))</f>
        <v/>
      </c>
    </row>
    <row r="122">
      <c r="A122" s="63" t="n"/>
      <c r="B122" s="63" t="n"/>
      <c r="C122" s="69" t="n"/>
      <c r="D122" s="71" t="n"/>
      <c r="E122" s="71" t="n"/>
      <c r="F122" s="71" t="n"/>
      <c r="G122" s="18">
        <f>'USTAWIENIA'!$B$12</f>
        <v/>
      </c>
      <c r="H122" s="18">
        <f>'USTAWIENIA'!$B$11</f>
        <v/>
      </c>
      <c r="I122" s="19">
        <f>IF($E122&gt;0,$D122/$E122,IF($F122&gt;0,$D122*$F122/($G122*$H122),0))</f>
        <v/>
      </c>
      <c r="J122" s="19">
        <f>$I122*$G122*$H122</f>
        <v/>
      </c>
      <c r="K122" s="20">
        <f>'USTAWIENIA'!$B$10</f>
        <v/>
      </c>
      <c r="L122" s="21">
        <f>$J122*$K122</f>
        <v/>
      </c>
      <c r="M122" s="72" t="n"/>
      <c r="N122" s="73" t="n"/>
      <c r="O122" s="21">
        <f>N($D122)*N($M122)*(1+N($N122))</f>
        <v/>
      </c>
      <c r="P122" s="72" t="n"/>
      <c r="Q122" s="72" t="n"/>
      <c r="R122" s="21">
        <f>N($L122)+N($O122)+N($P122)+N($Q122)</f>
        <v/>
      </c>
      <c r="S122" s="63" t="n"/>
      <c r="T122" s="21">
        <f>IF($R122="","",$R122*(1+'USTAWIENIA'!$B$13)*(1+'USTAWIENIA'!$B$14)*(1+'USTAWIENIA'!$B$15))</f>
        <v/>
      </c>
      <c r="U122" s="21">
        <f>IF($T122="","",$T122*(1+'USTAWIENIA'!$B$16))</f>
        <v/>
      </c>
    </row>
    <row r="123">
      <c r="A123" s="63" t="n"/>
      <c r="B123" s="63" t="n"/>
      <c r="C123" s="69" t="n"/>
      <c r="D123" s="71" t="n"/>
      <c r="E123" s="71" t="n"/>
      <c r="F123" s="71" t="n"/>
      <c r="G123" s="18">
        <f>'USTAWIENIA'!$B$12</f>
        <v/>
      </c>
      <c r="H123" s="18">
        <f>'USTAWIENIA'!$B$11</f>
        <v/>
      </c>
      <c r="I123" s="19">
        <f>IF($E123&gt;0,$D123/$E123,IF($F123&gt;0,$D123*$F123/($G123*$H123),0))</f>
        <v/>
      </c>
      <c r="J123" s="19">
        <f>$I123*$G123*$H123</f>
        <v/>
      </c>
      <c r="K123" s="20">
        <f>'USTAWIENIA'!$B$10</f>
        <v/>
      </c>
      <c r="L123" s="21">
        <f>$J123*$K123</f>
        <v/>
      </c>
      <c r="M123" s="72" t="n"/>
      <c r="N123" s="73" t="n"/>
      <c r="O123" s="21">
        <f>N($D123)*N($M123)*(1+N($N123))</f>
        <v/>
      </c>
      <c r="P123" s="72" t="n"/>
      <c r="Q123" s="72" t="n"/>
      <c r="R123" s="21">
        <f>N($L123)+N($O123)+N($P123)+N($Q123)</f>
        <v/>
      </c>
      <c r="S123" s="63" t="n"/>
      <c r="T123" s="21">
        <f>IF($R123="","",$R123*(1+'USTAWIENIA'!$B$13)*(1+'USTAWIENIA'!$B$14)*(1+'USTAWIENIA'!$B$15))</f>
        <v/>
      </c>
      <c r="U123" s="21">
        <f>IF($T123="","",$T123*(1+'USTAWIENIA'!$B$16))</f>
        <v/>
      </c>
    </row>
    <row r="124">
      <c r="A124" s="63" t="n"/>
      <c r="B124" s="63" t="n"/>
      <c r="C124" s="69" t="n"/>
      <c r="D124" s="71" t="n"/>
      <c r="E124" s="71" t="n"/>
      <c r="F124" s="71" t="n"/>
      <c r="G124" s="18">
        <f>'USTAWIENIA'!$B$12</f>
        <v/>
      </c>
      <c r="H124" s="18">
        <f>'USTAWIENIA'!$B$11</f>
        <v/>
      </c>
      <c r="I124" s="19">
        <f>IF($E124&gt;0,$D124/$E124,IF($F124&gt;0,$D124*$F124/($G124*$H124),0))</f>
        <v/>
      </c>
      <c r="J124" s="19">
        <f>$I124*$G124*$H124</f>
        <v/>
      </c>
      <c r="K124" s="20">
        <f>'USTAWIENIA'!$B$10</f>
        <v/>
      </c>
      <c r="L124" s="21">
        <f>$J124*$K124</f>
        <v/>
      </c>
      <c r="M124" s="72" t="n"/>
      <c r="N124" s="73" t="n"/>
      <c r="O124" s="21">
        <f>N($D124)*N($M124)*(1+N($N124))</f>
        <v/>
      </c>
      <c r="P124" s="72" t="n"/>
      <c r="Q124" s="72" t="n"/>
      <c r="R124" s="21">
        <f>N($L124)+N($O124)+N($P124)+N($Q124)</f>
        <v/>
      </c>
      <c r="S124" s="63" t="n"/>
      <c r="T124" s="21">
        <f>IF($R124="","",$R124*(1+'USTAWIENIA'!$B$13)*(1+'USTAWIENIA'!$B$14)*(1+'USTAWIENIA'!$B$15))</f>
        <v/>
      </c>
      <c r="U124" s="21">
        <f>IF($T124="","",$T124*(1+'USTAWIENIA'!$B$16))</f>
        <v/>
      </c>
    </row>
    <row r="125">
      <c r="A125" s="63" t="n"/>
      <c r="B125" s="63" t="n"/>
      <c r="C125" s="69" t="n"/>
      <c r="D125" s="71" t="n"/>
      <c r="E125" s="71" t="n"/>
      <c r="F125" s="71" t="n"/>
      <c r="G125" s="18">
        <f>'USTAWIENIA'!$B$12</f>
        <v/>
      </c>
      <c r="H125" s="18">
        <f>'USTAWIENIA'!$B$11</f>
        <v/>
      </c>
      <c r="I125" s="19">
        <f>IF($E125&gt;0,$D125/$E125,IF($F125&gt;0,$D125*$F125/($G125*$H125),0))</f>
        <v/>
      </c>
      <c r="J125" s="19">
        <f>$I125*$G125*$H125</f>
        <v/>
      </c>
      <c r="K125" s="20">
        <f>'USTAWIENIA'!$B$10</f>
        <v/>
      </c>
      <c r="L125" s="21">
        <f>$J125*$K125</f>
        <v/>
      </c>
      <c r="M125" s="72" t="n"/>
      <c r="N125" s="73" t="n"/>
      <c r="O125" s="21">
        <f>N($D125)*N($M125)*(1+N($N125))</f>
        <v/>
      </c>
      <c r="P125" s="72" t="n"/>
      <c r="Q125" s="72" t="n"/>
      <c r="R125" s="21">
        <f>N($L125)+N($O125)+N($P125)+N($Q125)</f>
        <v/>
      </c>
      <c r="S125" s="63" t="n"/>
      <c r="T125" s="21">
        <f>IF($R125="","",$R125*(1+'USTAWIENIA'!$B$13)*(1+'USTAWIENIA'!$B$14)*(1+'USTAWIENIA'!$B$15))</f>
        <v/>
      </c>
      <c r="U125" s="21">
        <f>IF($T125="","",$T125*(1+'USTAWIENIA'!$B$16))</f>
        <v/>
      </c>
    </row>
    <row r="126">
      <c r="A126" s="63" t="n"/>
      <c r="B126" s="63" t="n"/>
      <c r="C126" s="69" t="n"/>
      <c r="D126" s="71" t="n"/>
      <c r="E126" s="71" t="n"/>
      <c r="F126" s="71" t="n"/>
      <c r="G126" s="18">
        <f>'USTAWIENIA'!$B$12</f>
        <v/>
      </c>
      <c r="H126" s="18">
        <f>'USTAWIENIA'!$B$11</f>
        <v/>
      </c>
      <c r="I126" s="19">
        <f>IF($E126&gt;0,$D126/$E126,IF($F126&gt;0,$D126*$F126/($G126*$H126),0))</f>
        <v/>
      </c>
      <c r="J126" s="19">
        <f>$I126*$G126*$H126</f>
        <v/>
      </c>
      <c r="K126" s="20">
        <f>'USTAWIENIA'!$B$10</f>
        <v/>
      </c>
      <c r="L126" s="21">
        <f>$J126*$K126</f>
        <v/>
      </c>
      <c r="M126" s="72" t="n"/>
      <c r="N126" s="73" t="n"/>
      <c r="O126" s="21">
        <f>N($D126)*N($M126)*(1+N($N126))</f>
        <v/>
      </c>
      <c r="P126" s="72" t="n"/>
      <c r="Q126" s="72" t="n"/>
      <c r="R126" s="21">
        <f>N($L126)+N($O126)+N($P126)+N($Q126)</f>
        <v/>
      </c>
      <c r="S126" s="63" t="n"/>
      <c r="T126" s="21">
        <f>IF($R126="","",$R126*(1+'USTAWIENIA'!$B$13)*(1+'USTAWIENIA'!$B$14)*(1+'USTAWIENIA'!$B$15))</f>
        <v/>
      </c>
      <c r="U126" s="21">
        <f>IF($T126="","",$T126*(1+'USTAWIENIA'!$B$16))</f>
        <v/>
      </c>
    </row>
    <row r="127">
      <c r="A127" s="63" t="n"/>
      <c r="B127" s="63" t="n"/>
      <c r="C127" s="69" t="n"/>
      <c r="D127" s="71" t="n"/>
      <c r="E127" s="71" t="n"/>
      <c r="F127" s="71" t="n"/>
      <c r="G127" s="18">
        <f>'USTAWIENIA'!$B$12</f>
        <v/>
      </c>
      <c r="H127" s="18">
        <f>'USTAWIENIA'!$B$11</f>
        <v/>
      </c>
      <c r="I127" s="19">
        <f>IF($E127&gt;0,$D127/$E127,IF($F127&gt;0,$D127*$F127/($G127*$H127),0))</f>
        <v/>
      </c>
      <c r="J127" s="19">
        <f>$I127*$G127*$H127</f>
        <v/>
      </c>
      <c r="K127" s="20">
        <f>'USTAWIENIA'!$B$10</f>
        <v/>
      </c>
      <c r="L127" s="21">
        <f>$J127*$K127</f>
        <v/>
      </c>
      <c r="M127" s="72" t="n"/>
      <c r="N127" s="73" t="n"/>
      <c r="O127" s="21">
        <f>N($D127)*N($M127)*(1+N($N127))</f>
        <v/>
      </c>
      <c r="P127" s="72" t="n"/>
      <c r="Q127" s="72" t="n"/>
      <c r="R127" s="21">
        <f>N($L127)+N($O127)+N($P127)+N($Q127)</f>
        <v/>
      </c>
      <c r="S127" s="63" t="n"/>
      <c r="T127" s="21">
        <f>IF($R127="","",$R127*(1+'USTAWIENIA'!$B$13)*(1+'USTAWIENIA'!$B$14)*(1+'USTAWIENIA'!$B$15))</f>
        <v/>
      </c>
      <c r="U127" s="21">
        <f>IF($T127="","",$T127*(1+'USTAWIENIA'!$B$16))</f>
        <v/>
      </c>
    </row>
    <row r="128">
      <c r="A128" s="63" t="n"/>
      <c r="B128" s="63" t="n"/>
      <c r="C128" s="69" t="n"/>
      <c r="D128" s="71" t="n"/>
      <c r="E128" s="71" t="n"/>
      <c r="F128" s="71" t="n"/>
      <c r="G128" s="18">
        <f>'USTAWIENIA'!$B$12</f>
        <v/>
      </c>
      <c r="H128" s="18">
        <f>'USTAWIENIA'!$B$11</f>
        <v/>
      </c>
      <c r="I128" s="19">
        <f>IF($E128&gt;0,$D128/$E128,IF($F128&gt;0,$D128*$F128/($G128*$H128),0))</f>
        <v/>
      </c>
      <c r="J128" s="19">
        <f>$I128*$G128*$H128</f>
        <v/>
      </c>
      <c r="K128" s="20">
        <f>'USTAWIENIA'!$B$10</f>
        <v/>
      </c>
      <c r="L128" s="21">
        <f>$J128*$K128</f>
        <v/>
      </c>
      <c r="M128" s="72" t="n"/>
      <c r="N128" s="73" t="n"/>
      <c r="O128" s="21">
        <f>N($D128)*N($M128)*(1+N($N128))</f>
        <v/>
      </c>
      <c r="P128" s="72" t="n"/>
      <c r="Q128" s="72" t="n"/>
      <c r="R128" s="21">
        <f>N($L128)+N($O128)+N($P128)+N($Q128)</f>
        <v/>
      </c>
      <c r="S128" s="63" t="n"/>
      <c r="T128" s="21">
        <f>IF($R128="","",$R128*(1+'USTAWIENIA'!$B$13)*(1+'USTAWIENIA'!$B$14)*(1+'USTAWIENIA'!$B$15))</f>
        <v/>
      </c>
      <c r="U128" s="21">
        <f>IF($T128="","",$T128*(1+'USTAWIENIA'!$B$16))</f>
        <v/>
      </c>
    </row>
    <row r="129">
      <c r="A129" s="63" t="n"/>
      <c r="B129" s="63" t="n"/>
      <c r="C129" s="69" t="n"/>
      <c r="D129" s="71" t="n"/>
      <c r="E129" s="71" t="n"/>
      <c r="F129" s="71" t="n"/>
      <c r="G129" s="18">
        <f>'USTAWIENIA'!$B$12</f>
        <v/>
      </c>
      <c r="H129" s="18">
        <f>'USTAWIENIA'!$B$11</f>
        <v/>
      </c>
      <c r="I129" s="19">
        <f>IF($E129&gt;0,$D129/$E129,IF($F129&gt;0,$D129*$F129/($G129*$H129),0))</f>
        <v/>
      </c>
      <c r="J129" s="19">
        <f>$I129*$G129*$H129</f>
        <v/>
      </c>
      <c r="K129" s="20">
        <f>'USTAWIENIA'!$B$10</f>
        <v/>
      </c>
      <c r="L129" s="21">
        <f>$J129*$K129</f>
        <v/>
      </c>
      <c r="M129" s="72" t="n"/>
      <c r="N129" s="73" t="n"/>
      <c r="O129" s="21">
        <f>N($D129)*N($M129)*(1+N($N129))</f>
        <v/>
      </c>
      <c r="P129" s="72" t="n"/>
      <c r="Q129" s="72" t="n"/>
      <c r="R129" s="21">
        <f>N($L129)+N($O129)+N($P129)+N($Q129)</f>
        <v/>
      </c>
      <c r="S129" s="63" t="n"/>
      <c r="T129" s="21">
        <f>IF($R129="","",$R129*(1+'USTAWIENIA'!$B$13)*(1+'USTAWIENIA'!$B$14)*(1+'USTAWIENIA'!$B$15))</f>
        <v/>
      </c>
      <c r="U129" s="21">
        <f>IF($T129="","",$T129*(1+'USTAWIENIA'!$B$16))</f>
        <v/>
      </c>
    </row>
    <row r="130">
      <c r="A130" s="63" t="n"/>
      <c r="B130" s="63" t="n"/>
      <c r="C130" s="69" t="n"/>
      <c r="D130" s="71" t="n"/>
      <c r="E130" s="71" t="n"/>
      <c r="F130" s="71" t="n"/>
      <c r="G130" s="18">
        <f>'USTAWIENIA'!$B$12</f>
        <v/>
      </c>
      <c r="H130" s="18">
        <f>'USTAWIENIA'!$B$11</f>
        <v/>
      </c>
      <c r="I130" s="19">
        <f>IF($E130&gt;0,$D130/$E130,IF($F130&gt;0,$D130*$F130/($G130*$H130),0))</f>
        <v/>
      </c>
      <c r="J130" s="19">
        <f>$I130*$G130*$H130</f>
        <v/>
      </c>
      <c r="K130" s="20">
        <f>'USTAWIENIA'!$B$10</f>
        <v/>
      </c>
      <c r="L130" s="21">
        <f>$J130*$K130</f>
        <v/>
      </c>
      <c r="M130" s="72" t="n"/>
      <c r="N130" s="73" t="n"/>
      <c r="O130" s="21">
        <f>N($D130)*N($M130)*(1+N($N130))</f>
        <v/>
      </c>
      <c r="P130" s="72" t="n"/>
      <c r="Q130" s="72" t="n"/>
      <c r="R130" s="21">
        <f>N($L130)+N($O130)+N($P130)+N($Q130)</f>
        <v/>
      </c>
      <c r="S130" s="63" t="n"/>
      <c r="T130" s="21">
        <f>IF($R130="","",$R130*(1+'USTAWIENIA'!$B$13)*(1+'USTAWIENIA'!$B$14)*(1+'USTAWIENIA'!$B$15))</f>
        <v/>
      </c>
      <c r="U130" s="21">
        <f>IF($T130="","",$T130*(1+'USTAWIENIA'!$B$16))</f>
        <v/>
      </c>
    </row>
    <row r="131">
      <c r="A131" s="63" t="n"/>
      <c r="B131" s="63" t="n"/>
      <c r="C131" s="69" t="n"/>
      <c r="D131" s="71" t="n"/>
      <c r="E131" s="71" t="n"/>
      <c r="F131" s="71" t="n"/>
      <c r="G131" s="18">
        <f>'USTAWIENIA'!$B$12</f>
        <v/>
      </c>
      <c r="H131" s="18">
        <f>'USTAWIENIA'!$B$11</f>
        <v/>
      </c>
      <c r="I131" s="19">
        <f>IF($E131&gt;0,$D131/$E131,IF($F131&gt;0,$D131*$F131/($G131*$H131),0))</f>
        <v/>
      </c>
      <c r="J131" s="19">
        <f>$I131*$G131*$H131</f>
        <v/>
      </c>
      <c r="K131" s="20">
        <f>'USTAWIENIA'!$B$10</f>
        <v/>
      </c>
      <c r="L131" s="21">
        <f>$J131*$K131</f>
        <v/>
      </c>
      <c r="M131" s="72" t="n"/>
      <c r="N131" s="73" t="n"/>
      <c r="O131" s="21">
        <f>N($D131)*N($M131)*(1+N($N131))</f>
        <v/>
      </c>
      <c r="P131" s="72" t="n"/>
      <c r="Q131" s="72" t="n"/>
      <c r="R131" s="21">
        <f>N($L131)+N($O131)+N($P131)+N($Q131)</f>
        <v/>
      </c>
      <c r="S131" s="63" t="n"/>
      <c r="T131" s="21">
        <f>IF($R131="","",$R131*(1+'USTAWIENIA'!$B$13)*(1+'USTAWIENIA'!$B$14)*(1+'USTAWIENIA'!$B$15))</f>
        <v/>
      </c>
      <c r="U131" s="21">
        <f>IF($T131="","",$T131*(1+'USTAWIENIA'!$B$16))</f>
        <v/>
      </c>
    </row>
    <row r="132">
      <c r="A132" s="63" t="n"/>
      <c r="B132" s="63" t="n"/>
      <c r="C132" s="69" t="n"/>
      <c r="D132" s="71" t="n"/>
      <c r="E132" s="71" t="n"/>
      <c r="F132" s="71" t="n"/>
      <c r="G132" s="18">
        <f>'USTAWIENIA'!$B$12</f>
        <v/>
      </c>
      <c r="H132" s="18">
        <f>'USTAWIENIA'!$B$11</f>
        <v/>
      </c>
      <c r="I132" s="19">
        <f>IF($E132&gt;0,$D132/$E132,IF($F132&gt;0,$D132*$F132/($G132*$H132),0))</f>
        <v/>
      </c>
      <c r="J132" s="19">
        <f>$I132*$G132*$H132</f>
        <v/>
      </c>
      <c r="K132" s="20">
        <f>'USTAWIENIA'!$B$10</f>
        <v/>
      </c>
      <c r="L132" s="21">
        <f>$J132*$K132</f>
        <v/>
      </c>
      <c r="M132" s="72" t="n"/>
      <c r="N132" s="73" t="n"/>
      <c r="O132" s="21">
        <f>N($D132)*N($M132)*(1+N($N132))</f>
        <v/>
      </c>
      <c r="P132" s="72" t="n"/>
      <c r="Q132" s="72" t="n"/>
      <c r="R132" s="21">
        <f>N($L132)+N($O132)+N($P132)+N($Q132)</f>
        <v/>
      </c>
      <c r="S132" s="63" t="n"/>
      <c r="T132" s="21">
        <f>IF($R132="","",$R132*(1+'USTAWIENIA'!$B$13)*(1+'USTAWIENIA'!$B$14)*(1+'USTAWIENIA'!$B$15))</f>
        <v/>
      </c>
      <c r="U132" s="21">
        <f>IF($T132="","",$T132*(1+'USTAWIENIA'!$B$16))</f>
        <v/>
      </c>
    </row>
    <row r="133">
      <c r="A133" s="63" t="n"/>
      <c r="B133" s="63" t="n"/>
      <c r="C133" s="69" t="n"/>
      <c r="D133" s="71" t="n"/>
      <c r="E133" s="71" t="n"/>
      <c r="F133" s="71" t="n"/>
      <c r="G133" s="18">
        <f>'USTAWIENIA'!$B$12</f>
        <v/>
      </c>
      <c r="H133" s="18">
        <f>'USTAWIENIA'!$B$11</f>
        <v/>
      </c>
      <c r="I133" s="19">
        <f>IF($E133&gt;0,$D133/$E133,IF($F133&gt;0,$D133*$F133/($G133*$H133),0))</f>
        <v/>
      </c>
      <c r="J133" s="19">
        <f>$I133*$G133*$H133</f>
        <v/>
      </c>
      <c r="K133" s="20">
        <f>'USTAWIENIA'!$B$10</f>
        <v/>
      </c>
      <c r="L133" s="21">
        <f>$J133*$K133</f>
        <v/>
      </c>
      <c r="M133" s="72" t="n"/>
      <c r="N133" s="73" t="n"/>
      <c r="O133" s="21">
        <f>N($D133)*N($M133)*(1+N($N133))</f>
        <v/>
      </c>
      <c r="P133" s="72" t="n"/>
      <c r="Q133" s="72" t="n"/>
      <c r="R133" s="21">
        <f>N($L133)+N($O133)+N($P133)+N($Q133)</f>
        <v/>
      </c>
      <c r="S133" s="63" t="n"/>
      <c r="T133" s="21">
        <f>IF($R133="","",$R133*(1+'USTAWIENIA'!$B$13)*(1+'USTAWIENIA'!$B$14)*(1+'USTAWIENIA'!$B$15))</f>
        <v/>
      </c>
      <c r="U133" s="21">
        <f>IF($T133="","",$T133*(1+'USTAWIENIA'!$B$16))</f>
        <v/>
      </c>
    </row>
    <row r="134">
      <c r="A134" s="63" t="n"/>
      <c r="B134" s="63" t="n"/>
      <c r="C134" s="69" t="n"/>
      <c r="D134" s="71" t="n"/>
      <c r="E134" s="71" t="n"/>
      <c r="F134" s="71" t="n"/>
      <c r="G134" s="18">
        <f>'USTAWIENIA'!$B$12</f>
        <v/>
      </c>
      <c r="H134" s="18">
        <f>'USTAWIENIA'!$B$11</f>
        <v/>
      </c>
      <c r="I134" s="19">
        <f>IF($E134&gt;0,$D134/$E134,IF($F134&gt;0,$D134*$F134/($G134*$H134),0))</f>
        <v/>
      </c>
      <c r="J134" s="19">
        <f>$I134*$G134*$H134</f>
        <v/>
      </c>
      <c r="K134" s="20">
        <f>'USTAWIENIA'!$B$10</f>
        <v/>
      </c>
      <c r="L134" s="21">
        <f>$J134*$K134</f>
        <v/>
      </c>
      <c r="M134" s="72" t="n"/>
      <c r="N134" s="73" t="n"/>
      <c r="O134" s="21">
        <f>N($D134)*N($M134)*(1+N($N134))</f>
        <v/>
      </c>
      <c r="P134" s="72" t="n"/>
      <c r="Q134" s="72" t="n"/>
      <c r="R134" s="21">
        <f>N($L134)+N($O134)+N($P134)+N($Q134)</f>
        <v/>
      </c>
      <c r="S134" s="63" t="n"/>
      <c r="T134" s="21">
        <f>IF($R134="","",$R134*(1+'USTAWIENIA'!$B$13)*(1+'USTAWIENIA'!$B$14)*(1+'USTAWIENIA'!$B$15))</f>
        <v/>
      </c>
      <c r="U134" s="21">
        <f>IF($T134="","",$T134*(1+'USTAWIENIA'!$B$16))</f>
        <v/>
      </c>
    </row>
    <row r="135">
      <c r="A135" s="63" t="n"/>
      <c r="B135" s="63" t="n"/>
      <c r="C135" s="69" t="n"/>
      <c r="D135" s="71" t="n"/>
      <c r="E135" s="71" t="n"/>
      <c r="F135" s="71" t="n"/>
      <c r="G135" s="18">
        <f>'USTAWIENIA'!$B$12</f>
        <v/>
      </c>
      <c r="H135" s="18">
        <f>'USTAWIENIA'!$B$11</f>
        <v/>
      </c>
      <c r="I135" s="19">
        <f>IF($E135&gt;0,$D135/$E135,IF($F135&gt;0,$D135*$F135/($G135*$H135),0))</f>
        <v/>
      </c>
      <c r="J135" s="19">
        <f>$I135*$G135*$H135</f>
        <v/>
      </c>
      <c r="K135" s="20">
        <f>'USTAWIENIA'!$B$10</f>
        <v/>
      </c>
      <c r="L135" s="21">
        <f>$J135*$K135</f>
        <v/>
      </c>
      <c r="M135" s="72" t="n"/>
      <c r="N135" s="73" t="n"/>
      <c r="O135" s="21">
        <f>N($D135)*N($M135)*(1+N($N135))</f>
        <v/>
      </c>
      <c r="P135" s="72" t="n"/>
      <c r="Q135" s="72" t="n"/>
      <c r="R135" s="21">
        <f>N($L135)+N($O135)+N($P135)+N($Q135)</f>
        <v/>
      </c>
      <c r="S135" s="63" t="n"/>
      <c r="T135" s="21">
        <f>IF($R135="","",$R135*(1+'USTAWIENIA'!$B$13)*(1+'USTAWIENIA'!$B$14)*(1+'USTAWIENIA'!$B$15))</f>
        <v/>
      </c>
      <c r="U135" s="21">
        <f>IF($T135="","",$T135*(1+'USTAWIENIA'!$B$16))</f>
        <v/>
      </c>
    </row>
    <row r="136">
      <c r="A136" s="63" t="n"/>
      <c r="B136" s="63" t="n"/>
      <c r="C136" s="69" t="n"/>
      <c r="D136" s="71" t="n"/>
      <c r="E136" s="71" t="n"/>
      <c r="F136" s="71" t="n"/>
      <c r="G136" s="18">
        <f>'USTAWIENIA'!$B$12</f>
        <v/>
      </c>
      <c r="H136" s="18">
        <f>'USTAWIENIA'!$B$11</f>
        <v/>
      </c>
      <c r="I136" s="19">
        <f>IF($E136&gt;0,$D136/$E136,IF($F136&gt;0,$D136*$F136/($G136*$H136),0))</f>
        <v/>
      </c>
      <c r="J136" s="19">
        <f>$I136*$G136*$H136</f>
        <v/>
      </c>
      <c r="K136" s="20">
        <f>'USTAWIENIA'!$B$10</f>
        <v/>
      </c>
      <c r="L136" s="21">
        <f>$J136*$K136</f>
        <v/>
      </c>
      <c r="M136" s="72" t="n"/>
      <c r="N136" s="73" t="n"/>
      <c r="O136" s="21">
        <f>N($D136)*N($M136)*(1+N($N136))</f>
        <v/>
      </c>
      <c r="P136" s="72" t="n"/>
      <c r="Q136" s="72" t="n"/>
      <c r="R136" s="21">
        <f>N($L136)+N($O136)+N($P136)+N($Q136)</f>
        <v/>
      </c>
      <c r="S136" s="63" t="n"/>
      <c r="T136" s="21">
        <f>IF($R136="","",$R136*(1+'USTAWIENIA'!$B$13)*(1+'USTAWIENIA'!$B$14)*(1+'USTAWIENIA'!$B$15))</f>
        <v/>
      </c>
      <c r="U136" s="21">
        <f>IF($T136="","",$T136*(1+'USTAWIENIA'!$B$16))</f>
        <v/>
      </c>
    </row>
    <row r="137">
      <c r="A137" s="63" t="n"/>
      <c r="B137" s="63" t="n"/>
      <c r="C137" s="69" t="n"/>
      <c r="D137" s="71" t="n"/>
      <c r="E137" s="71" t="n"/>
      <c r="F137" s="71" t="n"/>
      <c r="G137" s="18">
        <f>'USTAWIENIA'!$B$12</f>
        <v/>
      </c>
      <c r="H137" s="18">
        <f>'USTAWIENIA'!$B$11</f>
        <v/>
      </c>
      <c r="I137" s="19">
        <f>IF($E137&gt;0,$D137/$E137,IF($F137&gt;0,$D137*$F137/($G137*$H137),0))</f>
        <v/>
      </c>
      <c r="J137" s="19">
        <f>$I137*$G137*$H137</f>
        <v/>
      </c>
      <c r="K137" s="20">
        <f>'USTAWIENIA'!$B$10</f>
        <v/>
      </c>
      <c r="L137" s="21">
        <f>$J137*$K137</f>
        <v/>
      </c>
      <c r="M137" s="72" t="n"/>
      <c r="N137" s="73" t="n"/>
      <c r="O137" s="21">
        <f>N($D137)*N($M137)*(1+N($N137))</f>
        <v/>
      </c>
      <c r="P137" s="72" t="n"/>
      <c r="Q137" s="72" t="n"/>
      <c r="R137" s="21">
        <f>N($L137)+N($O137)+N($P137)+N($Q137)</f>
        <v/>
      </c>
      <c r="S137" s="63" t="n"/>
      <c r="T137" s="21">
        <f>IF($R137="","",$R137*(1+'USTAWIENIA'!$B$13)*(1+'USTAWIENIA'!$B$14)*(1+'USTAWIENIA'!$B$15))</f>
        <v/>
      </c>
      <c r="U137" s="21">
        <f>IF($T137="","",$T137*(1+'USTAWIENIA'!$B$16))</f>
        <v/>
      </c>
    </row>
    <row r="138">
      <c r="A138" s="63" t="n"/>
      <c r="B138" s="63" t="n"/>
      <c r="C138" s="69" t="n"/>
      <c r="D138" s="71" t="n"/>
      <c r="E138" s="71" t="n"/>
      <c r="F138" s="71" t="n"/>
      <c r="G138" s="18">
        <f>'USTAWIENIA'!$B$12</f>
        <v/>
      </c>
      <c r="H138" s="18">
        <f>'USTAWIENIA'!$B$11</f>
        <v/>
      </c>
      <c r="I138" s="19">
        <f>IF($E138&gt;0,$D138/$E138,IF($F138&gt;0,$D138*$F138/($G138*$H138),0))</f>
        <v/>
      </c>
      <c r="J138" s="19">
        <f>$I138*$G138*$H138</f>
        <v/>
      </c>
      <c r="K138" s="20">
        <f>'USTAWIENIA'!$B$10</f>
        <v/>
      </c>
      <c r="L138" s="21">
        <f>$J138*$K138</f>
        <v/>
      </c>
      <c r="M138" s="72" t="n"/>
      <c r="N138" s="73" t="n"/>
      <c r="O138" s="21">
        <f>N($D138)*N($M138)*(1+N($N138))</f>
        <v/>
      </c>
      <c r="P138" s="72" t="n"/>
      <c r="Q138" s="72" t="n"/>
      <c r="R138" s="21">
        <f>N($L138)+N($O138)+N($P138)+N($Q138)</f>
        <v/>
      </c>
      <c r="S138" s="63" t="n"/>
      <c r="T138" s="21">
        <f>IF($R138="","",$R138*(1+'USTAWIENIA'!$B$13)*(1+'USTAWIENIA'!$B$14)*(1+'USTAWIENIA'!$B$15))</f>
        <v/>
      </c>
      <c r="U138" s="21">
        <f>IF($T138="","",$T138*(1+'USTAWIENIA'!$B$16))</f>
        <v/>
      </c>
    </row>
    <row r="139">
      <c r="A139" s="63" t="n"/>
      <c r="B139" s="63" t="n"/>
      <c r="C139" s="69" t="n"/>
      <c r="D139" s="71" t="n"/>
      <c r="E139" s="71" t="n"/>
      <c r="F139" s="71" t="n"/>
      <c r="G139" s="18">
        <f>'USTAWIENIA'!$B$12</f>
        <v/>
      </c>
      <c r="H139" s="18">
        <f>'USTAWIENIA'!$B$11</f>
        <v/>
      </c>
      <c r="I139" s="19">
        <f>IF($E139&gt;0,$D139/$E139,IF($F139&gt;0,$D139*$F139/($G139*$H139),0))</f>
        <v/>
      </c>
      <c r="J139" s="19">
        <f>$I139*$G139*$H139</f>
        <v/>
      </c>
      <c r="K139" s="20">
        <f>'USTAWIENIA'!$B$10</f>
        <v/>
      </c>
      <c r="L139" s="21">
        <f>$J139*$K139</f>
        <v/>
      </c>
      <c r="M139" s="72" t="n"/>
      <c r="N139" s="73" t="n"/>
      <c r="O139" s="21">
        <f>N($D139)*N($M139)*(1+N($N139))</f>
        <v/>
      </c>
      <c r="P139" s="72" t="n"/>
      <c r="Q139" s="72" t="n"/>
      <c r="R139" s="21">
        <f>N($L139)+N($O139)+N($P139)+N($Q139)</f>
        <v/>
      </c>
      <c r="S139" s="63" t="n"/>
      <c r="T139" s="21">
        <f>IF($R139="","",$R139*(1+'USTAWIENIA'!$B$13)*(1+'USTAWIENIA'!$B$14)*(1+'USTAWIENIA'!$B$15))</f>
        <v/>
      </c>
      <c r="U139" s="21">
        <f>IF($T139="","",$T139*(1+'USTAWIENIA'!$B$16))</f>
        <v/>
      </c>
    </row>
    <row r="140">
      <c r="A140" s="63" t="n"/>
      <c r="B140" s="63" t="n"/>
      <c r="C140" s="69" t="n"/>
      <c r="D140" s="71" t="n"/>
      <c r="E140" s="71" t="n"/>
      <c r="F140" s="71" t="n"/>
      <c r="G140" s="18">
        <f>'USTAWIENIA'!$B$12</f>
        <v/>
      </c>
      <c r="H140" s="18">
        <f>'USTAWIENIA'!$B$11</f>
        <v/>
      </c>
      <c r="I140" s="19">
        <f>IF($E140&gt;0,$D140/$E140,IF($F140&gt;0,$D140*$F140/($G140*$H140),0))</f>
        <v/>
      </c>
      <c r="J140" s="19">
        <f>$I140*$G140*$H140</f>
        <v/>
      </c>
      <c r="K140" s="20">
        <f>'USTAWIENIA'!$B$10</f>
        <v/>
      </c>
      <c r="L140" s="21">
        <f>$J140*$K140</f>
        <v/>
      </c>
      <c r="M140" s="72" t="n"/>
      <c r="N140" s="73" t="n"/>
      <c r="O140" s="21">
        <f>N($D140)*N($M140)*(1+N($N140))</f>
        <v/>
      </c>
      <c r="P140" s="72" t="n"/>
      <c r="Q140" s="72" t="n"/>
      <c r="R140" s="21">
        <f>N($L140)+N($O140)+N($P140)+N($Q140)</f>
        <v/>
      </c>
      <c r="S140" s="63" t="n"/>
      <c r="T140" s="21">
        <f>IF($R140="","",$R140*(1+'USTAWIENIA'!$B$13)*(1+'USTAWIENIA'!$B$14)*(1+'USTAWIENIA'!$B$15))</f>
        <v/>
      </c>
      <c r="U140" s="21">
        <f>IF($T140="","",$T140*(1+'USTAWIENIA'!$B$16))</f>
        <v/>
      </c>
    </row>
    <row r="141">
      <c r="A141" s="63" t="n"/>
      <c r="B141" s="63" t="n"/>
      <c r="C141" s="69" t="n"/>
      <c r="D141" s="71" t="n"/>
      <c r="E141" s="71" t="n"/>
      <c r="F141" s="71" t="n"/>
      <c r="G141" s="18">
        <f>'USTAWIENIA'!$B$12</f>
        <v/>
      </c>
      <c r="H141" s="18">
        <f>'USTAWIENIA'!$B$11</f>
        <v/>
      </c>
      <c r="I141" s="19">
        <f>IF($E141&gt;0,$D141/$E141,IF($F141&gt;0,$D141*$F141/($G141*$H141),0))</f>
        <v/>
      </c>
      <c r="J141" s="19">
        <f>$I141*$G141*$H141</f>
        <v/>
      </c>
      <c r="K141" s="20">
        <f>'USTAWIENIA'!$B$10</f>
        <v/>
      </c>
      <c r="L141" s="21">
        <f>$J141*$K141</f>
        <v/>
      </c>
      <c r="M141" s="72" t="n"/>
      <c r="N141" s="73" t="n"/>
      <c r="O141" s="21">
        <f>N($D141)*N($M141)*(1+N($N141))</f>
        <v/>
      </c>
      <c r="P141" s="72" t="n"/>
      <c r="Q141" s="72" t="n"/>
      <c r="R141" s="21">
        <f>N($L141)+N($O141)+N($P141)+N($Q141)</f>
        <v/>
      </c>
      <c r="S141" s="63" t="n"/>
      <c r="T141" s="21">
        <f>IF($R141="","",$R141*(1+'USTAWIENIA'!$B$13)*(1+'USTAWIENIA'!$B$14)*(1+'USTAWIENIA'!$B$15))</f>
        <v/>
      </c>
      <c r="U141" s="21">
        <f>IF($T141="","",$T141*(1+'USTAWIENIA'!$B$16))</f>
        <v/>
      </c>
    </row>
    <row r="142">
      <c r="A142" s="63" t="n"/>
      <c r="B142" s="63" t="n"/>
      <c r="C142" s="69" t="n"/>
      <c r="D142" s="71" t="n"/>
      <c r="E142" s="71" t="n"/>
      <c r="F142" s="71" t="n"/>
      <c r="G142" s="18">
        <f>'USTAWIENIA'!$B$12</f>
        <v/>
      </c>
      <c r="H142" s="18">
        <f>'USTAWIENIA'!$B$11</f>
        <v/>
      </c>
      <c r="I142" s="19">
        <f>IF($E142&gt;0,$D142/$E142,IF($F142&gt;0,$D142*$F142/($G142*$H142),0))</f>
        <v/>
      </c>
      <c r="J142" s="19">
        <f>$I142*$G142*$H142</f>
        <v/>
      </c>
      <c r="K142" s="20">
        <f>'USTAWIENIA'!$B$10</f>
        <v/>
      </c>
      <c r="L142" s="21">
        <f>$J142*$K142</f>
        <v/>
      </c>
      <c r="M142" s="72" t="n"/>
      <c r="N142" s="73" t="n"/>
      <c r="O142" s="21">
        <f>N($D142)*N($M142)*(1+N($N142))</f>
        <v/>
      </c>
      <c r="P142" s="72" t="n"/>
      <c r="Q142" s="72" t="n"/>
      <c r="R142" s="21">
        <f>N($L142)+N($O142)+N($P142)+N($Q142)</f>
        <v/>
      </c>
      <c r="S142" s="63" t="n"/>
      <c r="T142" s="21">
        <f>IF($R142="","",$R142*(1+'USTAWIENIA'!$B$13)*(1+'USTAWIENIA'!$B$14)*(1+'USTAWIENIA'!$B$15))</f>
        <v/>
      </c>
      <c r="U142" s="21">
        <f>IF($T142="","",$T142*(1+'USTAWIENIA'!$B$16))</f>
        <v/>
      </c>
    </row>
    <row r="143">
      <c r="A143" s="63" t="n"/>
      <c r="B143" s="63" t="n"/>
      <c r="C143" s="69" t="n"/>
      <c r="D143" s="71" t="n"/>
      <c r="E143" s="71" t="n"/>
      <c r="F143" s="71" t="n"/>
      <c r="G143" s="18">
        <f>'USTAWIENIA'!$B$12</f>
        <v/>
      </c>
      <c r="H143" s="18">
        <f>'USTAWIENIA'!$B$11</f>
        <v/>
      </c>
      <c r="I143" s="19">
        <f>IF($E143&gt;0,$D143/$E143,IF($F143&gt;0,$D143*$F143/($G143*$H143),0))</f>
        <v/>
      </c>
      <c r="J143" s="19">
        <f>$I143*$G143*$H143</f>
        <v/>
      </c>
      <c r="K143" s="20">
        <f>'USTAWIENIA'!$B$10</f>
        <v/>
      </c>
      <c r="L143" s="21">
        <f>$J143*$K143</f>
        <v/>
      </c>
      <c r="M143" s="72" t="n"/>
      <c r="N143" s="73" t="n"/>
      <c r="O143" s="21">
        <f>N($D143)*N($M143)*(1+N($N143))</f>
        <v/>
      </c>
      <c r="P143" s="72" t="n"/>
      <c r="Q143" s="72" t="n"/>
      <c r="R143" s="21">
        <f>N($L143)+N($O143)+N($P143)+N($Q143)</f>
        <v/>
      </c>
      <c r="S143" s="63" t="n"/>
      <c r="T143" s="21">
        <f>IF($R143="","",$R143*(1+'USTAWIENIA'!$B$13)*(1+'USTAWIENIA'!$B$14)*(1+'USTAWIENIA'!$B$15))</f>
        <v/>
      </c>
      <c r="U143" s="21">
        <f>IF($T143="","",$T143*(1+'USTAWIENIA'!$B$16))</f>
        <v/>
      </c>
    </row>
    <row r="144">
      <c r="A144" s="63" t="n"/>
      <c r="B144" s="63" t="n"/>
      <c r="C144" s="69" t="n"/>
      <c r="D144" s="71" t="n"/>
      <c r="E144" s="71" t="n"/>
      <c r="F144" s="71" t="n"/>
      <c r="G144" s="18">
        <f>'USTAWIENIA'!$B$12</f>
        <v/>
      </c>
      <c r="H144" s="18">
        <f>'USTAWIENIA'!$B$11</f>
        <v/>
      </c>
      <c r="I144" s="19">
        <f>IF($E144&gt;0,$D144/$E144,IF($F144&gt;0,$D144*$F144/($G144*$H144),0))</f>
        <v/>
      </c>
      <c r="J144" s="19">
        <f>$I144*$G144*$H144</f>
        <v/>
      </c>
      <c r="K144" s="20">
        <f>'USTAWIENIA'!$B$10</f>
        <v/>
      </c>
      <c r="L144" s="21">
        <f>$J144*$K144</f>
        <v/>
      </c>
      <c r="M144" s="72" t="n"/>
      <c r="N144" s="73" t="n"/>
      <c r="O144" s="21">
        <f>N($D144)*N($M144)*(1+N($N144))</f>
        <v/>
      </c>
      <c r="P144" s="72" t="n"/>
      <c r="Q144" s="72" t="n"/>
      <c r="R144" s="21">
        <f>N($L144)+N($O144)+N($P144)+N($Q144)</f>
        <v/>
      </c>
      <c r="S144" s="63" t="n"/>
      <c r="T144" s="21">
        <f>IF($R144="","",$R144*(1+'USTAWIENIA'!$B$13)*(1+'USTAWIENIA'!$B$14)*(1+'USTAWIENIA'!$B$15))</f>
        <v/>
      </c>
      <c r="U144" s="21">
        <f>IF($T144="","",$T144*(1+'USTAWIENIA'!$B$16))</f>
        <v/>
      </c>
    </row>
    <row r="145">
      <c r="A145" s="63" t="n"/>
      <c r="B145" s="63" t="n"/>
      <c r="C145" s="69" t="n"/>
      <c r="D145" s="71" t="n"/>
      <c r="E145" s="71" t="n"/>
      <c r="F145" s="71" t="n"/>
      <c r="G145" s="18">
        <f>'USTAWIENIA'!$B$12</f>
        <v/>
      </c>
      <c r="H145" s="18">
        <f>'USTAWIENIA'!$B$11</f>
        <v/>
      </c>
      <c r="I145" s="19">
        <f>IF($E145&gt;0,$D145/$E145,IF($F145&gt;0,$D145*$F145/($G145*$H145),0))</f>
        <v/>
      </c>
      <c r="J145" s="19">
        <f>$I145*$G145*$H145</f>
        <v/>
      </c>
      <c r="K145" s="20">
        <f>'USTAWIENIA'!$B$10</f>
        <v/>
      </c>
      <c r="L145" s="21">
        <f>$J145*$K145</f>
        <v/>
      </c>
      <c r="M145" s="72" t="n"/>
      <c r="N145" s="73" t="n"/>
      <c r="O145" s="21">
        <f>N($D145)*N($M145)*(1+N($N145))</f>
        <v/>
      </c>
      <c r="P145" s="72" t="n"/>
      <c r="Q145" s="72" t="n"/>
      <c r="R145" s="21">
        <f>N($L145)+N($O145)+N($P145)+N($Q145)</f>
        <v/>
      </c>
      <c r="S145" s="63" t="n"/>
      <c r="T145" s="21">
        <f>IF($R145="","",$R145*(1+'USTAWIENIA'!$B$13)*(1+'USTAWIENIA'!$B$14)*(1+'USTAWIENIA'!$B$15))</f>
        <v/>
      </c>
      <c r="U145" s="21">
        <f>IF($T145="","",$T145*(1+'USTAWIENIA'!$B$16))</f>
        <v/>
      </c>
    </row>
    <row r="146">
      <c r="A146" s="63" t="n"/>
      <c r="B146" s="63" t="n"/>
      <c r="C146" s="69" t="n"/>
      <c r="D146" s="71" t="n"/>
      <c r="E146" s="71" t="n"/>
      <c r="F146" s="71" t="n"/>
      <c r="G146" s="18">
        <f>'USTAWIENIA'!$B$12</f>
        <v/>
      </c>
      <c r="H146" s="18">
        <f>'USTAWIENIA'!$B$11</f>
        <v/>
      </c>
      <c r="I146" s="19">
        <f>IF($E146&gt;0,$D146/$E146,IF($F146&gt;0,$D146*$F146/($G146*$H146),0))</f>
        <v/>
      </c>
      <c r="J146" s="19">
        <f>$I146*$G146*$H146</f>
        <v/>
      </c>
      <c r="K146" s="20">
        <f>'USTAWIENIA'!$B$10</f>
        <v/>
      </c>
      <c r="L146" s="21">
        <f>$J146*$K146</f>
        <v/>
      </c>
      <c r="M146" s="72" t="n"/>
      <c r="N146" s="73" t="n"/>
      <c r="O146" s="21">
        <f>N($D146)*N($M146)*(1+N($N146))</f>
        <v/>
      </c>
      <c r="P146" s="72" t="n"/>
      <c r="Q146" s="72" t="n"/>
      <c r="R146" s="21">
        <f>N($L146)+N($O146)+N($P146)+N($Q146)</f>
        <v/>
      </c>
      <c r="S146" s="63" t="n"/>
      <c r="T146" s="21">
        <f>IF($R146="","",$R146*(1+'USTAWIENIA'!$B$13)*(1+'USTAWIENIA'!$B$14)*(1+'USTAWIENIA'!$B$15))</f>
        <v/>
      </c>
      <c r="U146" s="21">
        <f>IF($T146="","",$T146*(1+'USTAWIENIA'!$B$16))</f>
        <v/>
      </c>
    </row>
    <row r="147">
      <c r="A147" s="63" t="n"/>
      <c r="B147" s="63" t="n"/>
      <c r="C147" s="69" t="n"/>
      <c r="D147" s="71" t="n"/>
      <c r="E147" s="71" t="n"/>
      <c r="F147" s="71" t="n"/>
      <c r="G147" s="18">
        <f>'USTAWIENIA'!$B$12</f>
        <v/>
      </c>
      <c r="H147" s="18">
        <f>'USTAWIENIA'!$B$11</f>
        <v/>
      </c>
      <c r="I147" s="19">
        <f>IF($E147&gt;0,$D147/$E147,IF($F147&gt;0,$D147*$F147/($G147*$H147),0))</f>
        <v/>
      </c>
      <c r="J147" s="19">
        <f>$I147*$G147*$H147</f>
        <v/>
      </c>
      <c r="K147" s="20">
        <f>'USTAWIENIA'!$B$10</f>
        <v/>
      </c>
      <c r="L147" s="21">
        <f>$J147*$K147</f>
        <v/>
      </c>
      <c r="M147" s="72" t="n"/>
      <c r="N147" s="73" t="n"/>
      <c r="O147" s="21">
        <f>N($D147)*N($M147)*(1+N($N147))</f>
        <v/>
      </c>
      <c r="P147" s="72" t="n"/>
      <c r="Q147" s="72" t="n"/>
      <c r="R147" s="21">
        <f>N($L147)+N($O147)+N($P147)+N($Q147)</f>
        <v/>
      </c>
      <c r="S147" s="63" t="n"/>
      <c r="T147" s="21">
        <f>IF($R147="","",$R147*(1+'USTAWIENIA'!$B$13)*(1+'USTAWIENIA'!$B$14)*(1+'USTAWIENIA'!$B$15))</f>
        <v/>
      </c>
      <c r="U147" s="21">
        <f>IF($T147="","",$T147*(1+'USTAWIENIA'!$B$16))</f>
        <v/>
      </c>
    </row>
    <row r="148">
      <c r="A148" s="63" t="n"/>
      <c r="B148" s="63" t="n"/>
      <c r="C148" s="69" t="n"/>
      <c r="D148" s="71" t="n"/>
      <c r="E148" s="71" t="n"/>
      <c r="F148" s="71" t="n"/>
      <c r="G148" s="18">
        <f>'USTAWIENIA'!$B$12</f>
        <v/>
      </c>
      <c r="H148" s="18">
        <f>'USTAWIENIA'!$B$11</f>
        <v/>
      </c>
      <c r="I148" s="19">
        <f>IF($E148&gt;0,$D148/$E148,IF($F148&gt;0,$D148*$F148/($G148*$H148),0))</f>
        <v/>
      </c>
      <c r="J148" s="19">
        <f>$I148*$G148*$H148</f>
        <v/>
      </c>
      <c r="K148" s="20">
        <f>'USTAWIENIA'!$B$10</f>
        <v/>
      </c>
      <c r="L148" s="21">
        <f>$J148*$K148</f>
        <v/>
      </c>
      <c r="M148" s="72" t="n"/>
      <c r="N148" s="73" t="n"/>
      <c r="O148" s="21">
        <f>N($D148)*N($M148)*(1+N($N148))</f>
        <v/>
      </c>
      <c r="P148" s="72" t="n"/>
      <c r="Q148" s="72" t="n"/>
      <c r="R148" s="21">
        <f>N($L148)+N($O148)+N($P148)+N($Q148)</f>
        <v/>
      </c>
      <c r="S148" s="63" t="n"/>
      <c r="T148" s="21">
        <f>IF($R148="","",$R148*(1+'USTAWIENIA'!$B$13)*(1+'USTAWIENIA'!$B$14)*(1+'USTAWIENIA'!$B$15))</f>
        <v/>
      </c>
      <c r="U148" s="21">
        <f>IF($T148="","",$T148*(1+'USTAWIENIA'!$B$16))</f>
        <v/>
      </c>
    </row>
    <row r="149">
      <c r="A149" s="63" t="n"/>
      <c r="B149" s="63" t="n"/>
      <c r="C149" s="69" t="n"/>
      <c r="D149" s="71" t="n"/>
      <c r="E149" s="71" t="n"/>
      <c r="F149" s="71" t="n"/>
      <c r="G149" s="18">
        <f>'USTAWIENIA'!$B$12</f>
        <v/>
      </c>
      <c r="H149" s="18">
        <f>'USTAWIENIA'!$B$11</f>
        <v/>
      </c>
      <c r="I149" s="19">
        <f>IF($E149&gt;0,$D149/$E149,IF($F149&gt;0,$D149*$F149/($G149*$H149),0))</f>
        <v/>
      </c>
      <c r="J149" s="19">
        <f>$I149*$G149*$H149</f>
        <v/>
      </c>
      <c r="K149" s="20">
        <f>'USTAWIENIA'!$B$10</f>
        <v/>
      </c>
      <c r="L149" s="21">
        <f>$J149*$K149</f>
        <v/>
      </c>
      <c r="M149" s="72" t="n"/>
      <c r="N149" s="73" t="n"/>
      <c r="O149" s="21">
        <f>N($D149)*N($M149)*(1+N($N149))</f>
        <v/>
      </c>
      <c r="P149" s="72" t="n"/>
      <c r="Q149" s="72" t="n"/>
      <c r="R149" s="21">
        <f>N($L149)+N($O149)+N($P149)+N($Q149)</f>
        <v/>
      </c>
      <c r="S149" s="63" t="n"/>
      <c r="T149" s="21">
        <f>IF($R149="","",$R149*(1+'USTAWIENIA'!$B$13)*(1+'USTAWIENIA'!$B$14)*(1+'USTAWIENIA'!$B$15))</f>
        <v/>
      </c>
      <c r="U149" s="21">
        <f>IF($T149="","",$T149*(1+'USTAWIENIA'!$B$16))</f>
        <v/>
      </c>
    </row>
    <row r="150">
      <c r="A150" s="63" t="n"/>
      <c r="B150" s="63" t="n"/>
      <c r="C150" s="69" t="n"/>
      <c r="D150" s="71" t="n"/>
      <c r="E150" s="71" t="n"/>
      <c r="F150" s="71" t="n"/>
      <c r="G150" s="18">
        <f>'USTAWIENIA'!$B$12</f>
        <v/>
      </c>
      <c r="H150" s="18">
        <f>'USTAWIENIA'!$B$11</f>
        <v/>
      </c>
      <c r="I150" s="19">
        <f>IF($E150&gt;0,$D150/$E150,IF($F150&gt;0,$D150*$F150/($G150*$H150),0))</f>
        <v/>
      </c>
      <c r="J150" s="19">
        <f>$I150*$G150*$H150</f>
        <v/>
      </c>
      <c r="K150" s="20">
        <f>'USTAWIENIA'!$B$10</f>
        <v/>
      </c>
      <c r="L150" s="21">
        <f>$J150*$K150</f>
        <v/>
      </c>
      <c r="M150" s="72" t="n"/>
      <c r="N150" s="73" t="n"/>
      <c r="O150" s="21">
        <f>N($D150)*N($M150)*(1+N($N150))</f>
        <v/>
      </c>
      <c r="P150" s="72" t="n"/>
      <c r="Q150" s="72" t="n"/>
      <c r="R150" s="21">
        <f>N($L150)+N($O150)+N($P150)+N($Q150)</f>
        <v/>
      </c>
      <c r="S150" s="63" t="n"/>
      <c r="T150" s="21">
        <f>IF($R150="","",$R150*(1+'USTAWIENIA'!$B$13)*(1+'USTAWIENIA'!$B$14)*(1+'USTAWIENIA'!$B$15))</f>
        <v/>
      </c>
      <c r="U150" s="21">
        <f>IF($T150="","",$T150*(1+'USTAWIENIA'!$B$16))</f>
        <v/>
      </c>
    </row>
    <row r="151">
      <c r="A151" s="63" t="n"/>
      <c r="B151" s="63" t="n"/>
      <c r="C151" s="69" t="n"/>
      <c r="D151" s="71" t="n"/>
      <c r="E151" s="71" t="n"/>
      <c r="F151" s="71" t="n"/>
      <c r="G151" s="18">
        <f>'USTAWIENIA'!$B$12</f>
        <v/>
      </c>
      <c r="H151" s="18">
        <f>'USTAWIENIA'!$B$11</f>
        <v/>
      </c>
      <c r="I151" s="19">
        <f>IF($E151&gt;0,$D151/$E151,IF($F151&gt;0,$D151*$F151/($G151*$H151),0))</f>
        <v/>
      </c>
      <c r="J151" s="19">
        <f>$I151*$G151*$H151</f>
        <v/>
      </c>
      <c r="K151" s="20">
        <f>'USTAWIENIA'!$B$10</f>
        <v/>
      </c>
      <c r="L151" s="21">
        <f>$J151*$K151</f>
        <v/>
      </c>
      <c r="M151" s="72" t="n"/>
      <c r="N151" s="73" t="n"/>
      <c r="O151" s="21">
        <f>N($D151)*N($M151)*(1+N($N151))</f>
        <v/>
      </c>
      <c r="P151" s="72" t="n"/>
      <c r="Q151" s="72" t="n"/>
      <c r="R151" s="21">
        <f>N($L151)+N($O151)+N($P151)+N($Q151)</f>
        <v/>
      </c>
      <c r="S151" s="63" t="n"/>
      <c r="T151" s="21">
        <f>IF($R151="","",$R151*(1+'USTAWIENIA'!$B$13)*(1+'USTAWIENIA'!$B$14)*(1+'USTAWIENIA'!$B$15))</f>
        <v/>
      </c>
      <c r="U151" s="21">
        <f>IF($T151="","",$T151*(1+'USTAWIENIA'!$B$16))</f>
        <v/>
      </c>
    </row>
    <row r="152">
      <c r="A152" s="63" t="n"/>
      <c r="B152" s="63" t="n"/>
      <c r="C152" s="69" t="n"/>
      <c r="D152" s="71" t="n"/>
      <c r="E152" s="71" t="n"/>
      <c r="F152" s="71" t="n"/>
      <c r="G152" s="18">
        <f>'USTAWIENIA'!$B$12</f>
        <v/>
      </c>
      <c r="H152" s="18">
        <f>'USTAWIENIA'!$B$11</f>
        <v/>
      </c>
      <c r="I152" s="19">
        <f>IF($E152&gt;0,$D152/$E152,IF($F152&gt;0,$D152*$F152/($G152*$H152),0))</f>
        <v/>
      </c>
      <c r="J152" s="19">
        <f>$I152*$G152*$H152</f>
        <v/>
      </c>
      <c r="K152" s="20">
        <f>'USTAWIENIA'!$B$10</f>
        <v/>
      </c>
      <c r="L152" s="21">
        <f>$J152*$K152</f>
        <v/>
      </c>
      <c r="M152" s="72" t="n"/>
      <c r="N152" s="73" t="n"/>
      <c r="O152" s="21">
        <f>N($D152)*N($M152)*(1+N($N152))</f>
        <v/>
      </c>
      <c r="P152" s="72" t="n"/>
      <c r="Q152" s="72" t="n"/>
      <c r="R152" s="21">
        <f>N($L152)+N($O152)+N($P152)+N($Q152)</f>
        <v/>
      </c>
      <c r="S152" s="63" t="n"/>
      <c r="T152" s="21">
        <f>IF($R152="","",$R152*(1+'USTAWIENIA'!$B$13)*(1+'USTAWIENIA'!$B$14)*(1+'USTAWIENIA'!$B$15))</f>
        <v/>
      </c>
      <c r="U152" s="21">
        <f>IF($T152="","",$T152*(1+'USTAWIENIA'!$B$16))</f>
        <v/>
      </c>
    </row>
    <row r="153">
      <c r="A153" s="63" t="n"/>
      <c r="B153" s="63" t="n"/>
      <c r="C153" s="69" t="n"/>
      <c r="D153" s="71" t="n"/>
      <c r="E153" s="71" t="n"/>
      <c r="F153" s="71" t="n"/>
      <c r="G153" s="18">
        <f>'USTAWIENIA'!$B$12</f>
        <v/>
      </c>
      <c r="H153" s="18">
        <f>'USTAWIENIA'!$B$11</f>
        <v/>
      </c>
      <c r="I153" s="19">
        <f>IF($E153&gt;0,$D153/$E153,IF($F153&gt;0,$D153*$F153/($G153*$H153),0))</f>
        <v/>
      </c>
      <c r="J153" s="19">
        <f>$I153*$G153*$H153</f>
        <v/>
      </c>
      <c r="K153" s="20">
        <f>'USTAWIENIA'!$B$10</f>
        <v/>
      </c>
      <c r="L153" s="21">
        <f>$J153*$K153</f>
        <v/>
      </c>
      <c r="M153" s="72" t="n"/>
      <c r="N153" s="73" t="n"/>
      <c r="O153" s="21">
        <f>N($D153)*N($M153)*(1+N($N153))</f>
        <v/>
      </c>
      <c r="P153" s="72" t="n"/>
      <c r="Q153" s="72" t="n"/>
      <c r="R153" s="21">
        <f>N($L153)+N($O153)+N($P153)+N($Q153)</f>
        <v/>
      </c>
      <c r="S153" s="63" t="n"/>
      <c r="T153" s="21">
        <f>IF($R153="","",$R153*(1+'USTAWIENIA'!$B$13)*(1+'USTAWIENIA'!$B$14)*(1+'USTAWIENIA'!$B$15))</f>
        <v/>
      </c>
      <c r="U153" s="21">
        <f>IF($T153="","",$T153*(1+'USTAWIENIA'!$B$16))</f>
        <v/>
      </c>
    </row>
    <row r="154">
      <c r="A154" s="63" t="n"/>
      <c r="B154" s="63" t="n"/>
      <c r="C154" s="69" t="n"/>
      <c r="D154" s="71" t="n"/>
      <c r="E154" s="71" t="n"/>
      <c r="F154" s="71" t="n"/>
      <c r="G154" s="18">
        <f>'USTAWIENIA'!$B$12</f>
        <v/>
      </c>
      <c r="H154" s="18">
        <f>'USTAWIENIA'!$B$11</f>
        <v/>
      </c>
      <c r="I154" s="19">
        <f>IF($E154&gt;0,$D154/$E154,IF($F154&gt;0,$D154*$F154/($G154*$H154),0))</f>
        <v/>
      </c>
      <c r="J154" s="19">
        <f>$I154*$G154*$H154</f>
        <v/>
      </c>
      <c r="K154" s="20">
        <f>'USTAWIENIA'!$B$10</f>
        <v/>
      </c>
      <c r="L154" s="21">
        <f>$J154*$K154</f>
        <v/>
      </c>
      <c r="M154" s="72" t="n"/>
      <c r="N154" s="73" t="n"/>
      <c r="O154" s="21">
        <f>N($D154)*N($M154)*(1+N($N154))</f>
        <v/>
      </c>
      <c r="P154" s="72" t="n"/>
      <c r="Q154" s="72" t="n"/>
      <c r="R154" s="21">
        <f>N($L154)+N($O154)+N($P154)+N($Q154)</f>
        <v/>
      </c>
      <c r="S154" s="63" t="n"/>
      <c r="T154" s="21">
        <f>IF($R154="","",$R154*(1+'USTAWIENIA'!$B$13)*(1+'USTAWIENIA'!$B$14)*(1+'USTAWIENIA'!$B$15))</f>
        <v/>
      </c>
      <c r="U154" s="21">
        <f>IF($T154="","",$T154*(1+'USTAWIENIA'!$B$16))</f>
        <v/>
      </c>
    </row>
    <row r="155">
      <c r="A155" s="63" t="n"/>
      <c r="B155" s="63" t="n"/>
      <c r="C155" s="69" t="n"/>
      <c r="D155" s="71" t="n"/>
      <c r="E155" s="71" t="n"/>
      <c r="F155" s="71" t="n"/>
      <c r="G155" s="18">
        <f>'USTAWIENIA'!$B$12</f>
        <v/>
      </c>
      <c r="H155" s="18">
        <f>'USTAWIENIA'!$B$11</f>
        <v/>
      </c>
      <c r="I155" s="19">
        <f>IF($E155&gt;0,$D155/$E155,IF($F155&gt;0,$D155*$F155/($G155*$H155),0))</f>
        <v/>
      </c>
      <c r="J155" s="19">
        <f>$I155*$G155*$H155</f>
        <v/>
      </c>
      <c r="K155" s="20">
        <f>'USTAWIENIA'!$B$10</f>
        <v/>
      </c>
      <c r="L155" s="21">
        <f>$J155*$K155</f>
        <v/>
      </c>
      <c r="M155" s="72" t="n"/>
      <c r="N155" s="73" t="n"/>
      <c r="O155" s="21">
        <f>N($D155)*N($M155)*(1+N($N155))</f>
        <v/>
      </c>
      <c r="P155" s="72" t="n"/>
      <c r="Q155" s="72" t="n"/>
      <c r="R155" s="21">
        <f>N($L155)+N($O155)+N($P155)+N($Q155)</f>
        <v/>
      </c>
      <c r="S155" s="63" t="n"/>
      <c r="T155" s="21">
        <f>IF($R155="","",$R155*(1+'USTAWIENIA'!$B$13)*(1+'USTAWIENIA'!$B$14)*(1+'USTAWIENIA'!$B$15))</f>
        <v/>
      </c>
      <c r="U155" s="21">
        <f>IF($T155="","",$T155*(1+'USTAWIENIA'!$B$16))</f>
        <v/>
      </c>
    </row>
    <row r="156">
      <c r="A156" s="63" t="n"/>
      <c r="B156" s="63" t="n"/>
      <c r="C156" s="69" t="n"/>
      <c r="D156" s="71" t="n"/>
      <c r="E156" s="71" t="n"/>
      <c r="F156" s="71" t="n"/>
      <c r="G156" s="18">
        <f>'USTAWIENIA'!$B$12</f>
        <v/>
      </c>
      <c r="H156" s="18">
        <f>'USTAWIENIA'!$B$11</f>
        <v/>
      </c>
      <c r="I156" s="19">
        <f>IF($E156&gt;0,$D156/$E156,IF($F156&gt;0,$D156*$F156/($G156*$H156),0))</f>
        <v/>
      </c>
      <c r="J156" s="19">
        <f>$I156*$G156*$H156</f>
        <v/>
      </c>
      <c r="K156" s="20">
        <f>'USTAWIENIA'!$B$10</f>
        <v/>
      </c>
      <c r="L156" s="21">
        <f>$J156*$K156</f>
        <v/>
      </c>
      <c r="M156" s="72" t="n"/>
      <c r="N156" s="73" t="n"/>
      <c r="O156" s="21">
        <f>N($D156)*N($M156)*(1+N($N156))</f>
        <v/>
      </c>
      <c r="P156" s="72" t="n"/>
      <c r="Q156" s="72" t="n"/>
      <c r="R156" s="21">
        <f>N($L156)+N($O156)+N($P156)+N($Q156)</f>
        <v/>
      </c>
      <c r="S156" s="63" t="n"/>
      <c r="T156" s="21">
        <f>IF($R156="","",$R156*(1+'USTAWIENIA'!$B$13)*(1+'USTAWIENIA'!$B$14)*(1+'USTAWIENIA'!$B$15))</f>
        <v/>
      </c>
      <c r="U156" s="21">
        <f>IF($T156="","",$T156*(1+'USTAWIENIA'!$B$16))</f>
        <v/>
      </c>
    </row>
    <row r="157">
      <c r="A157" s="63" t="n"/>
      <c r="B157" s="63" t="n"/>
      <c r="C157" s="69" t="n"/>
      <c r="D157" s="71" t="n"/>
      <c r="E157" s="71" t="n"/>
      <c r="F157" s="71" t="n"/>
      <c r="G157" s="18">
        <f>'USTAWIENIA'!$B$12</f>
        <v/>
      </c>
      <c r="H157" s="18">
        <f>'USTAWIENIA'!$B$11</f>
        <v/>
      </c>
      <c r="I157" s="19">
        <f>IF($E157&gt;0,$D157/$E157,IF($F157&gt;0,$D157*$F157/($G157*$H157),0))</f>
        <v/>
      </c>
      <c r="J157" s="19">
        <f>$I157*$G157*$H157</f>
        <v/>
      </c>
      <c r="K157" s="20">
        <f>'USTAWIENIA'!$B$10</f>
        <v/>
      </c>
      <c r="L157" s="21">
        <f>$J157*$K157</f>
        <v/>
      </c>
      <c r="M157" s="72" t="n"/>
      <c r="N157" s="73" t="n"/>
      <c r="O157" s="21">
        <f>N($D157)*N($M157)*(1+N($N157))</f>
        <v/>
      </c>
      <c r="P157" s="72" t="n"/>
      <c r="Q157" s="72" t="n"/>
      <c r="R157" s="21">
        <f>N($L157)+N($O157)+N($P157)+N($Q157)</f>
        <v/>
      </c>
      <c r="S157" s="63" t="n"/>
      <c r="T157" s="21">
        <f>IF($R157="","",$R157*(1+'USTAWIENIA'!$B$13)*(1+'USTAWIENIA'!$B$14)*(1+'USTAWIENIA'!$B$15))</f>
        <v/>
      </c>
      <c r="U157" s="21">
        <f>IF($T157="","",$T157*(1+'USTAWIENIA'!$B$16))</f>
        <v/>
      </c>
    </row>
    <row r="158">
      <c r="A158" s="63" t="n"/>
      <c r="B158" s="63" t="n"/>
      <c r="C158" s="69" t="n"/>
      <c r="D158" s="71" t="n"/>
      <c r="E158" s="71" t="n"/>
      <c r="F158" s="71" t="n"/>
      <c r="G158" s="18">
        <f>'USTAWIENIA'!$B$12</f>
        <v/>
      </c>
      <c r="H158" s="18">
        <f>'USTAWIENIA'!$B$11</f>
        <v/>
      </c>
      <c r="I158" s="19">
        <f>IF($E158&gt;0,$D158/$E158,IF($F158&gt;0,$D158*$F158/($G158*$H158),0))</f>
        <v/>
      </c>
      <c r="J158" s="19">
        <f>$I158*$G158*$H158</f>
        <v/>
      </c>
      <c r="K158" s="20">
        <f>'USTAWIENIA'!$B$10</f>
        <v/>
      </c>
      <c r="L158" s="21">
        <f>$J158*$K158</f>
        <v/>
      </c>
      <c r="M158" s="72" t="n"/>
      <c r="N158" s="73" t="n"/>
      <c r="O158" s="21">
        <f>N($D158)*N($M158)*(1+N($N158))</f>
        <v/>
      </c>
      <c r="P158" s="72" t="n"/>
      <c r="Q158" s="72" t="n"/>
      <c r="R158" s="21">
        <f>N($L158)+N($O158)+N($P158)+N($Q158)</f>
        <v/>
      </c>
      <c r="S158" s="63" t="n"/>
      <c r="T158" s="21">
        <f>IF($R158="","",$R158*(1+'USTAWIENIA'!$B$13)*(1+'USTAWIENIA'!$B$14)*(1+'USTAWIENIA'!$B$15))</f>
        <v/>
      </c>
      <c r="U158" s="21">
        <f>IF($T158="","",$T158*(1+'USTAWIENIA'!$B$16))</f>
        <v/>
      </c>
    </row>
    <row r="159">
      <c r="A159" s="63" t="n"/>
      <c r="B159" s="63" t="n"/>
      <c r="C159" s="69" t="n"/>
      <c r="D159" s="71" t="n"/>
      <c r="E159" s="71" t="n"/>
      <c r="F159" s="71" t="n"/>
      <c r="G159" s="18">
        <f>'USTAWIENIA'!$B$12</f>
        <v/>
      </c>
      <c r="H159" s="18">
        <f>'USTAWIENIA'!$B$11</f>
        <v/>
      </c>
      <c r="I159" s="19">
        <f>IF($E159&gt;0,$D159/$E159,IF($F159&gt;0,$D159*$F159/($G159*$H159),0))</f>
        <v/>
      </c>
      <c r="J159" s="19">
        <f>$I159*$G159*$H159</f>
        <v/>
      </c>
      <c r="K159" s="20">
        <f>'USTAWIENIA'!$B$10</f>
        <v/>
      </c>
      <c r="L159" s="21">
        <f>$J159*$K159</f>
        <v/>
      </c>
      <c r="M159" s="72" t="n"/>
      <c r="N159" s="73" t="n"/>
      <c r="O159" s="21">
        <f>N($D159)*N($M159)*(1+N($N159))</f>
        <v/>
      </c>
      <c r="P159" s="72" t="n"/>
      <c r="Q159" s="72" t="n"/>
      <c r="R159" s="21">
        <f>N($L159)+N($O159)+N($P159)+N($Q159)</f>
        <v/>
      </c>
      <c r="S159" s="63" t="n"/>
      <c r="T159" s="21">
        <f>IF($R159="","",$R159*(1+'USTAWIENIA'!$B$13)*(1+'USTAWIENIA'!$B$14)*(1+'USTAWIENIA'!$B$15))</f>
        <v/>
      </c>
      <c r="U159" s="21">
        <f>IF($T159="","",$T159*(1+'USTAWIENIA'!$B$16))</f>
        <v/>
      </c>
    </row>
    <row r="160">
      <c r="A160" s="63" t="n"/>
      <c r="B160" s="63" t="n"/>
      <c r="C160" s="69" t="n"/>
      <c r="D160" s="71" t="n"/>
      <c r="E160" s="71" t="n"/>
      <c r="F160" s="71" t="n"/>
      <c r="G160" s="18">
        <f>'USTAWIENIA'!$B$12</f>
        <v/>
      </c>
      <c r="H160" s="18">
        <f>'USTAWIENIA'!$B$11</f>
        <v/>
      </c>
      <c r="I160" s="19">
        <f>IF($E160&gt;0,$D160/$E160,IF($F160&gt;0,$D160*$F160/($G160*$H160),0))</f>
        <v/>
      </c>
      <c r="J160" s="19">
        <f>$I160*$G160*$H160</f>
        <v/>
      </c>
      <c r="K160" s="20">
        <f>'USTAWIENIA'!$B$10</f>
        <v/>
      </c>
      <c r="L160" s="21">
        <f>$J160*$K160</f>
        <v/>
      </c>
      <c r="M160" s="72" t="n"/>
      <c r="N160" s="73" t="n"/>
      <c r="O160" s="21">
        <f>N($D160)*N($M160)*(1+N($N160))</f>
        <v/>
      </c>
      <c r="P160" s="72" t="n"/>
      <c r="Q160" s="72" t="n"/>
      <c r="R160" s="21">
        <f>N($L160)+N($O160)+N($P160)+N($Q160)</f>
        <v/>
      </c>
      <c r="S160" s="63" t="n"/>
      <c r="T160" s="21">
        <f>IF($R160="","",$R160*(1+'USTAWIENIA'!$B$13)*(1+'USTAWIENIA'!$B$14)*(1+'USTAWIENIA'!$B$15))</f>
        <v/>
      </c>
      <c r="U160" s="21">
        <f>IF($T160="","",$T160*(1+'USTAWIENIA'!$B$16))</f>
        <v/>
      </c>
    </row>
    <row r="161">
      <c r="A161" s="63" t="n"/>
      <c r="B161" s="63" t="n"/>
      <c r="C161" s="69" t="n"/>
      <c r="D161" s="71" t="n"/>
      <c r="E161" s="71" t="n"/>
      <c r="F161" s="71" t="n"/>
      <c r="G161" s="18">
        <f>'USTAWIENIA'!$B$12</f>
        <v/>
      </c>
      <c r="H161" s="18">
        <f>'USTAWIENIA'!$B$11</f>
        <v/>
      </c>
      <c r="I161" s="19">
        <f>IF($E161&gt;0,$D161/$E161,IF($F161&gt;0,$D161*$F161/($G161*$H161),0))</f>
        <v/>
      </c>
      <c r="J161" s="19">
        <f>$I161*$G161*$H161</f>
        <v/>
      </c>
      <c r="K161" s="20">
        <f>'USTAWIENIA'!$B$10</f>
        <v/>
      </c>
      <c r="L161" s="21">
        <f>$J161*$K161</f>
        <v/>
      </c>
      <c r="M161" s="72" t="n"/>
      <c r="N161" s="73" t="n"/>
      <c r="O161" s="21">
        <f>N($D161)*N($M161)*(1+N($N161))</f>
        <v/>
      </c>
      <c r="P161" s="72" t="n"/>
      <c r="Q161" s="72" t="n"/>
      <c r="R161" s="21">
        <f>N($L161)+N($O161)+N($P161)+N($Q161)</f>
        <v/>
      </c>
      <c r="S161" s="63" t="n"/>
      <c r="T161" s="21">
        <f>IF($R161="","",$R161*(1+'USTAWIENIA'!$B$13)*(1+'USTAWIENIA'!$B$14)*(1+'USTAWIENIA'!$B$15))</f>
        <v/>
      </c>
      <c r="U161" s="21">
        <f>IF($T161="","",$T161*(1+'USTAWIENIA'!$B$16))</f>
        <v/>
      </c>
    </row>
    <row r="162">
      <c r="A162" s="63" t="n"/>
      <c r="B162" s="63" t="n"/>
      <c r="C162" s="69" t="n"/>
      <c r="D162" s="71" t="n"/>
      <c r="E162" s="71" t="n"/>
      <c r="F162" s="71" t="n"/>
      <c r="G162" s="18">
        <f>'USTAWIENIA'!$B$12</f>
        <v/>
      </c>
      <c r="H162" s="18">
        <f>'USTAWIENIA'!$B$11</f>
        <v/>
      </c>
      <c r="I162" s="19">
        <f>IF($E162&gt;0,$D162/$E162,IF($F162&gt;0,$D162*$F162/($G162*$H162),0))</f>
        <v/>
      </c>
      <c r="J162" s="19">
        <f>$I162*$G162*$H162</f>
        <v/>
      </c>
      <c r="K162" s="20">
        <f>'USTAWIENIA'!$B$10</f>
        <v/>
      </c>
      <c r="L162" s="21">
        <f>$J162*$K162</f>
        <v/>
      </c>
      <c r="M162" s="72" t="n"/>
      <c r="N162" s="73" t="n"/>
      <c r="O162" s="21">
        <f>N($D162)*N($M162)*(1+N($N162))</f>
        <v/>
      </c>
      <c r="P162" s="72" t="n"/>
      <c r="Q162" s="72" t="n"/>
      <c r="R162" s="21">
        <f>N($L162)+N($O162)+N($P162)+N($Q162)</f>
        <v/>
      </c>
      <c r="S162" s="63" t="n"/>
      <c r="T162" s="21">
        <f>IF($R162="","",$R162*(1+'USTAWIENIA'!$B$13)*(1+'USTAWIENIA'!$B$14)*(1+'USTAWIENIA'!$B$15))</f>
        <v/>
      </c>
      <c r="U162" s="21">
        <f>IF($T162="","",$T162*(1+'USTAWIENIA'!$B$16))</f>
        <v/>
      </c>
    </row>
    <row r="163">
      <c r="A163" s="63" t="n"/>
      <c r="B163" s="63" t="n"/>
      <c r="C163" s="69" t="n"/>
      <c r="D163" s="71" t="n"/>
      <c r="E163" s="71" t="n"/>
      <c r="F163" s="71" t="n"/>
      <c r="G163" s="18">
        <f>'USTAWIENIA'!$B$12</f>
        <v/>
      </c>
      <c r="H163" s="18">
        <f>'USTAWIENIA'!$B$11</f>
        <v/>
      </c>
      <c r="I163" s="19">
        <f>IF($E163&gt;0,$D163/$E163,IF($F163&gt;0,$D163*$F163/($G163*$H163),0))</f>
        <v/>
      </c>
      <c r="J163" s="19">
        <f>$I163*$G163*$H163</f>
        <v/>
      </c>
      <c r="K163" s="20">
        <f>'USTAWIENIA'!$B$10</f>
        <v/>
      </c>
      <c r="L163" s="21">
        <f>$J163*$K163</f>
        <v/>
      </c>
      <c r="M163" s="72" t="n"/>
      <c r="N163" s="73" t="n"/>
      <c r="O163" s="21">
        <f>N($D163)*N($M163)*(1+N($N163))</f>
        <v/>
      </c>
      <c r="P163" s="72" t="n"/>
      <c r="Q163" s="72" t="n"/>
      <c r="R163" s="21">
        <f>N($L163)+N($O163)+N($P163)+N($Q163)</f>
        <v/>
      </c>
      <c r="S163" s="63" t="n"/>
      <c r="T163" s="21">
        <f>IF($R163="","",$R163*(1+'USTAWIENIA'!$B$13)*(1+'USTAWIENIA'!$B$14)*(1+'USTAWIENIA'!$B$15))</f>
        <v/>
      </c>
      <c r="U163" s="21">
        <f>IF($T163="","",$T163*(1+'USTAWIENIA'!$B$16))</f>
        <v/>
      </c>
    </row>
    <row r="164">
      <c r="A164" s="63" t="n"/>
      <c r="B164" s="63" t="n"/>
      <c r="C164" s="69" t="n"/>
      <c r="D164" s="71" t="n"/>
      <c r="E164" s="71" t="n"/>
      <c r="F164" s="71" t="n"/>
      <c r="G164" s="18">
        <f>'USTAWIENIA'!$B$12</f>
        <v/>
      </c>
      <c r="H164" s="18">
        <f>'USTAWIENIA'!$B$11</f>
        <v/>
      </c>
      <c r="I164" s="19">
        <f>IF($E164&gt;0,$D164/$E164,IF($F164&gt;0,$D164*$F164/($G164*$H164),0))</f>
        <v/>
      </c>
      <c r="J164" s="19">
        <f>$I164*$G164*$H164</f>
        <v/>
      </c>
      <c r="K164" s="20">
        <f>'USTAWIENIA'!$B$10</f>
        <v/>
      </c>
      <c r="L164" s="21">
        <f>$J164*$K164</f>
        <v/>
      </c>
      <c r="M164" s="72" t="n"/>
      <c r="N164" s="73" t="n"/>
      <c r="O164" s="21">
        <f>N($D164)*N($M164)*(1+N($N164))</f>
        <v/>
      </c>
      <c r="P164" s="72" t="n"/>
      <c r="Q164" s="72" t="n"/>
      <c r="R164" s="21">
        <f>N($L164)+N($O164)+N($P164)+N($Q164)</f>
        <v/>
      </c>
      <c r="S164" s="63" t="n"/>
      <c r="T164" s="21">
        <f>IF($R164="","",$R164*(1+'USTAWIENIA'!$B$13)*(1+'USTAWIENIA'!$B$14)*(1+'USTAWIENIA'!$B$15))</f>
        <v/>
      </c>
      <c r="U164" s="21">
        <f>IF($T164="","",$T164*(1+'USTAWIENIA'!$B$16))</f>
        <v/>
      </c>
    </row>
    <row r="165">
      <c r="A165" s="63" t="n"/>
      <c r="B165" s="63" t="n"/>
      <c r="C165" s="69" t="n"/>
      <c r="D165" s="71" t="n"/>
      <c r="E165" s="71" t="n"/>
      <c r="F165" s="71" t="n"/>
      <c r="G165" s="18">
        <f>'USTAWIENIA'!$B$12</f>
        <v/>
      </c>
      <c r="H165" s="18">
        <f>'USTAWIENIA'!$B$11</f>
        <v/>
      </c>
      <c r="I165" s="19">
        <f>IF($E165&gt;0,$D165/$E165,IF($F165&gt;0,$D165*$F165/($G165*$H165),0))</f>
        <v/>
      </c>
      <c r="J165" s="19">
        <f>$I165*$G165*$H165</f>
        <v/>
      </c>
      <c r="K165" s="20">
        <f>'USTAWIENIA'!$B$10</f>
        <v/>
      </c>
      <c r="L165" s="21">
        <f>$J165*$K165</f>
        <v/>
      </c>
      <c r="M165" s="72" t="n"/>
      <c r="N165" s="73" t="n"/>
      <c r="O165" s="21">
        <f>N($D165)*N($M165)*(1+N($N165))</f>
        <v/>
      </c>
      <c r="P165" s="72" t="n"/>
      <c r="Q165" s="72" t="n"/>
      <c r="R165" s="21">
        <f>N($L165)+N($O165)+N($P165)+N($Q165)</f>
        <v/>
      </c>
      <c r="S165" s="63" t="n"/>
      <c r="T165" s="21">
        <f>IF($R165="","",$R165*(1+'USTAWIENIA'!$B$13)*(1+'USTAWIENIA'!$B$14)*(1+'USTAWIENIA'!$B$15))</f>
        <v/>
      </c>
      <c r="U165" s="21">
        <f>IF($T165="","",$T165*(1+'USTAWIENIA'!$B$16))</f>
        <v/>
      </c>
    </row>
    <row r="166">
      <c r="A166" s="63" t="n"/>
      <c r="B166" s="63" t="n"/>
      <c r="C166" s="69" t="n"/>
      <c r="D166" s="71" t="n"/>
      <c r="E166" s="71" t="n"/>
      <c r="F166" s="71" t="n"/>
      <c r="G166" s="18">
        <f>'USTAWIENIA'!$B$12</f>
        <v/>
      </c>
      <c r="H166" s="18">
        <f>'USTAWIENIA'!$B$11</f>
        <v/>
      </c>
      <c r="I166" s="19">
        <f>IF($E166&gt;0,$D166/$E166,IF($F166&gt;0,$D166*$F166/($G166*$H166),0))</f>
        <v/>
      </c>
      <c r="J166" s="19">
        <f>$I166*$G166*$H166</f>
        <v/>
      </c>
      <c r="K166" s="20">
        <f>'USTAWIENIA'!$B$10</f>
        <v/>
      </c>
      <c r="L166" s="21">
        <f>$J166*$K166</f>
        <v/>
      </c>
      <c r="M166" s="72" t="n"/>
      <c r="N166" s="73" t="n"/>
      <c r="O166" s="21">
        <f>N($D166)*N($M166)*(1+N($N166))</f>
        <v/>
      </c>
      <c r="P166" s="72" t="n"/>
      <c r="Q166" s="72" t="n"/>
      <c r="R166" s="21">
        <f>N($L166)+N($O166)+N($P166)+N($Q166)</f>
        <v/>
      </c>
      <c r="S166" s="63" t="n"/>
      <c r="T166" s="21">
        <f>IF($R166="","",$R166*(1+'USTAWIENIA'!$B$13)*(1+'USTAWIENIA'!$B$14)*(1+'USTAWIENIA'!$B$15))</f>
        <v/>
      </c>
      <c r="U166" s="21">
        <f>IF($T166="","",$T166*(1+'USTAWIENIA'!$B$16))</f>
        <v/>
      </c>
    </row>
    <row r="167">
      <c r="A167" s="63" t="n"/>
      <c r="B167" s="63" t="n"/>
      <c r="C167" s="69" t="n"/>
      <c r="D167" s="71" t="n"/>
      <c r="E167" s="71" t="n"/>
      <c r="F167" s="71" t="n"/>
      <c r="G167" s="18">
        <f>'USTAWIENIA'!$B$12</f>
        <v/>
      </c>
      <c r="H167" s="18">
        <f>'USTAWIENIA'!$B$11</f>
        <v/>
      </c>
      <c r="I167" s="19">
        <f>IF($E167&gt;0,$D167/$E167,IF($F167&gt;0,$D167*$F167/($G167*$H167),0))</f>
        <v/>
      </c>
      <c r="J167" s="19">
        <f>$I167*$G167*$H167</f>
        <v/>
      </c>
      <c r="K167" s="20">
        <f>'USTAWIENIA'!$B$10</f>
        <v/>
      </c>
      <c r="L167" s="21">
        <f>$J167*$K167</f>
        <v/>
      </c>
      <c r="M167" s="72" t="n"/>
      <c r="N167" s="73" t="n"/>
      <c r="O167" s="21">
        <f>N($D167)*N($M167)*(1+N($N167))</f>
        <v/>
      </c>
      <c r="P167" s="72" t="n"/>
      <c r="Q167" s="72" t="n"/>
      <c r="R167" s="21">
        <f>N($L167)+N($O167)+N($P167)+N($Q167)</f>
        <v/>
      </c>
      <c r="S167" s="63" t="n"/>
      <c r="T167" s="21">
        <f>IF($R167="","",$R167*(1+'USTAWIENIA'!$B$13)*(1+'USTAWIENIA'!$B$14)*(1+'USTAWIENIA'!$B$15))</f>
        <v/>
      </c>
      <c r="U167" s="21">
        <f>IF($T167="","",$T167*(1+'USTAWIENIA'!$B$16))</f>
        <v/>
      </c>
    </row>
    <row r="168">
      <c r="A168" s="63" t="n"/>
      <c r="B168" s="63" t="n"/>
      <c r="C168" s="69" t="n"/>
      <c r="D168" s="71" t="n"/>
      <c r="E168" s="71" t="n"/>
      <c r="F168" s="71" t="n"/>
      <c r="G168" s="18">
        <f>'USTAWIENIA'!$B$12</f>
        <v/>
      </c>
      <c r="H168" s="18">
        <f>'USTAWIENIA'!$B$11</f>
        <v/>
      </c>
      <c r="I168" s="19">
        <f>IF($E168&gt;0,$D168/$E168,IF($F168&gt;0,$D168*$F168/($G168*$H168),0))</f>
        <v/>
      </c>
      <c r="J168" s="19">
        <f>$I168*$G168*$H168</f>
        <v/>
      </c>
      <c r="K168" s="20">
        <f>'USTAWIENIA'!$B$10</f>
        <v/>
      </c>
      <c r="L168" s="21">
        <f>$J168*$K168</f>
        <v/>
      </c>
      <c r="M168" s="72" t="n"/>
      <c r="N168" s="73" t="n"/>
      <c r="O168" s="21">
        <f>N($D168)*N($M168)*(1+N($N168))</f>
        <v/>
      </c>
      <c r="P168" s="72" t="n"/>
      <c r="Q168" s="72" t="n"/>
      <c r="R168" s="21">
        <f>N($L168)+N($O168)+N($P168)+N($Q168)</f>
        <v/>
      </c>
      <c r="S168" s="63" t="n"/>
      <c r="T168" s="21">
        <f>IF($R168="","",$R168*(1+'USTAWIENIA'!$B$13)*(1+'USTAWIENIA'!$B$14)*(1+'USTAWIENIA'!$B$15))</f>
        <v/>
      </c>
      <c r="U168" s="21">
        <f>IF($T168="","",$T168*(1+'USTAWIENIA'!$B$16))</f>
        <v/>
      </c>
    </row>
    <row r="169">
      <c r="A169" s="63" t="n"/>
      <c r="B169" s="63" t="n"/>
      <c r="C169" s="69" t="n"/>
      <c r="D169" s="71" t="n"/>
      <c r="E169" s="71" t="n"/>
      <c r="F169" s="71" t="n"/>
      <c r="G169" s="18">
        <f>'USTAWIENIA'!$B$12</f>
        <v/>
      </c>
      <c r="H169" s="18">
        <f>'USTAWIENIA'!$B$11</f>
        <v/>
      </c>
      <c r="I169" s="19">
        <f>IF($E169&gt;0,$D169/$E169,IF($F169&gt;0,$D169*$F169/($G169*$H169),0))</f>
        <v/>
      </c>
      <c r="J169" s="19">
        <f>$I169*$G169*$H169</f>
        <v/>
      </c>
      <c r="K169" s="20">
        <f>'USTAWIENIA'!$B$10</f>
        <v/>
      </c>
      <c r="L169" s="21">
        <f>$J169*$K169</f>
        <v/>
      </c>
      <c r="M169" s="72" t="n"/>
      <c r="N169" s="73" t="n"/>
      <c r="O169" s="21">
        <f>N($D169)*N($M169)*(1+N($N169))</f>
        <v/>
      </c>
      <c r="P169" s="72" t="n"/>
      <c r="Q169" s="72" t="n"/>
      <c r="R169" s="21">
        <f>N($L169)+N($O169)+N($P169)+N($Q169)</f>
        <v/>
      </c>
      <c r="S169" s="63" t="n"/>
      <c r="T169" s="21">
        <f>IF($R169="","",$R169*(1+'USTAWIENIA'!$B$13)*(1+'USTAWIENIA'!$B$14)*(1+'USTAWIENIA'!$B$15))</f>
        <v/>
      </c>
      <c r="U169" s="21">
        <f>IF($T169="","",$T169*(1+'USTAWIENIA'!$B$16))</f>
        <v/>
      </c>
    </row>
    <row r="170">
      <c r="A170" s="63" t="n"/>
      <c r="B170" s="63" t="n"/>
      <c r="C170" s="69" t="n"/>
      <c r="D170" s="71" t="n"/>
      <c r="E170" s="71" t="n"/>
      <c r="F170" s="71" t="n"/>
      <c r="G170" s="18">
        <f>'USTAWIENIA'!$B$12</f>
        <v/>
      </c>
      <c r="H170" s="18">
        <f>'USTAWIENIA'!$B$11</f>
        <v/>
      </c>
      <c r="I170" s="19">
        <f>IF($E170&gt;0,$D170/$E170,IF($F170&gt;0,$D170*$F170/($G170*$H170),0))</f>
        <v/>
      </c>
      <c r="J170" s="19">
        <f>$I170*$G170*$H170</f>
        <v/>
      </c>
      <c r="K170" s="20">
        <f>'USTAWIENIA'!$B$10</f>
        <v/>
      </c>
      <c r="L170" s="21">
        <f>$J170*$K170</f>
        <v/>
      </c>
      <c r="M170" s="72" t="n"/>
      <c r="N170" s="73" t="n"/>
      <c r="O170" s="21">
        <f>N($D170)*N($M170)*(1+N($N170))</f>
        <v/>
      </c>
      <c r="P170" s="72" t="n"/>
      <c r="Q170" s="72" t="n"/>
      <c r="R170" s="21">
        <f>N($L170)+N($O170)+N($P170)+N($Q170)</f>
        <v/>
      </c>
      <c r="S170" s="63" t="n"/>
      <c r="T170" s="21">
        <f>IF($R170="","",$R170*(1+'USTAWIENIA'!$B$13)*(1+'USTAWIENIA'!$B$14)*(1+'USTAWIENIA'!$B$15))</f>
        <v/>
      </c>
      <c r="U170" s="21">
        <f>IF($T170="","",$T170*(1+'USTAWIENIA'!$B$16))</f>
        <v/>
      </c>
    </row>
    <row r="171">
      <c r="A171" s="63" t="n"/>
      <c r="B171" s="63" t="n"/>
      <c r="C171" s="69" t="n"/>
      <c r="D171" s="71" t="n"/>
      <c r="E171" s="71" t="n"/>
      <c r="F171" s="71" t="n"/>
      <c r="G171" s="18">
        <f>'USTAWIENIA'!$B$12</f>
        <v/>
      </c>
      <c r="H171" s="18">
        <f>'USTAWIENIA'!$B$11</f>
        <v/>
      </c>
      <c r="I171" s="19">
        <f>IF($E171&gt;0,$D171/$E171,IF($F171&gt;0,$D171*$F171/($G171*$H171),0))</f>
        <v/>
      </c>
      <c r="J171" s="19">
        <f>$I171*$G171*$H171</f>
        <v/>
      </c>
      <c r="K171" s="20">
        <f>'USTAWIENIA'!$B$10</f>
        <v/>
      </c>
      <c r="L171" s="21">
        <f>$J171*$K171</f>
        <v/>
      </c>
      <c r="M171" s="72" t="n"/>
      <c r="N171" s="73" t="n"/>
      <c r="O171" s="21">
        <f>N($D171)*N($M171)*(1+N($N171))</f>
        <v/>
      </c>
      <c r="P171" s="72" t="n"/>
      <c r="Q171" s="72" t="n"/>
      <c r="R171" s="21">
        <f>N($L171)+N($O171)+N($P171)+N($Q171)</f>
        <v/>
      </c>
      <c r="S171" s="63" t="n"/>
      <c r="T171" s="21">
        <f>IF($R171="","",$R171*(1+'USTAWIENIA'!$B$13)*(1+'USTAWIENIA'!$B$14)*(1+'USTAWIENIA'!$B$15))</f>
        <v/>
      </c>
      <c r="U171" s="21">
        <f>IF($T171="","",$T171*(1+'USTAWIENIA'!$B$16))</f>
        <v/>
      </c>
    </row>
    <row r="172">
      <c r="A172" s="63" t="n"/>
      <c r="B172" s="63" t="n"/>
      <c r="C172" s="69" t="n"/>
      <c r="D172" s="71" t="n"/>
      <c r="E172" s="71" t="n"/>
      <c r="F172" s="71" t="n"/>
      <c r="G172" s="18">
        <f>'USTAWIENIA'!$B$12</f>
        <v/>
      </c>
      <c r="H172" s="18">
        <f>'USTAWIENIA'!$B$11</f>
        <v/>
      </c>
      <c r="I172" s="19">
        <f>IF($E172&gt;0,$D172/$E172,IF($F172&gt;0,$D172*$F172/($G172*$H172),0))</f>
        <v/>
      </c>
      <c r="J172" s="19">
        <f>$I172*$G172*$H172</f>
        <v/>
      </c>
      <c r="K172" s="20">
        <f>'USTAWIENIA'!$B$10</f>
        <v/>
      </c>
      <c r="L172" s="21">
        <f>$J172*$K172</f>
        <v/>
      </c>
      <c r="M172" s="72" t="n"/>
      <c r="N172" s="73" t="n"/>
      <c r="O172" s="21">
        <f>N($D172)*N($M172)*(1+N($N172))</f>
        <v/>
      </c>
      <c r="P172" s="72" t="n"/>
      <c r="Q172" s="72" t="n"/>
      <c r="R172" s="21">
        <f>N($L172)+N($O172)+N($P172)+N($Q172)</f>
        <v/>
      </c>
      <c r="S172" s="63" t="n"/>
      <c r="T172" s="21">
        <f>IF($R172="","",$R172*(1+'USTAWIENIA'!$B$13)*(1+'USTAWIENIA'!$B$14)*(1+'USTAWIENIA'!$B$15))</f>
        <v/>
      </c>
      <c r="U172" s="21">
        <f>IF($T172="","",$T172*(1+'USTAWIENIA'!$B$16))</f>
        <v/>
      </c>
    </row>
    <row r="173">
      <c r="A173" s="63" t="n"/>
      <c r="B173" s="63" t="n"/>
      <c r="C173" s="69" t="n"/>
      <c r="D173" s="71" t="n"/>
      <c r="E173" s="71" t="n"/>
      <c r="F173" s="71" t="n"/>
      <c r="G173" s="18">
        <f>'USTAWIENIA'!$B$12</f>
        <v/>
      </c>
      <c r="H173" s="18">
        <f>'USTAWIENIA'!$B$11</f>
        <v/>
      </c>
      <c r="I173" s="19">
        <f>IF($E173&gt;0,$D173/$E173,IF($F173&gt;0,$D173*$F173/($G173*$H173),0))</f>
        <v/>
      </c>
      <c r="J173" s="19">
        <f>$I173*$G173*$H173</f>
        <v/>
      </c>
      <c r="K173" s="20">
        <f>'USTAWIENIA'!$B$10</f>
        <v/>
      </c>
      <c r="L173" s="21">
        <f>$J173*$K173</f>
        <v/>
      </c>
      <c r="M173" s="72" t="n"/>
      <c r="N173" s="73" t="n"/>
      <c r="O173" s="21">
        <f>N($D173)*N($M173)*(1+N($N173))</f>
        <v/>
      </c>
      <c r="P173" s="72" t="n"/>
      <c r="Q173" s="72" t="n"/>
      <c r="R173" s="21">
        <f>N($L173)+N($O173)+N($P173)+N($Q173)</f>
        <v/>
      </c>
      <c r="S173" s="63" t="n"/>
      <c r="T173" s="21">
        <f>IF($R173="","",$R173*(1+'USTAWIENIA'!$B$13)*(1+'USTAWIENIA'!$B$14)*(1+'USTAWIENIA'!$B$15))</f>
        <v/>
      </c>
      <c r="U173" s="21">
        <f>IF($T173="","",$T173*(1+'USTAWIENIA'!$B$16))</f>
        <v/>
      </c>
    </row>
    <row r="174">
      <c r="A174" s="63" t="n"/>
      <c r="B174" s="63" t="n"/>
      <c r="C174" s="69" t="n"/>
      <c r="D174" s="71" t="n"/>
      <c r="E174" s="71" t="n"/>
      <c r="F174" s="71" t="n"/>
      <c r="G174" s="18">
        <f>'USTAWIENIA'!$B$12</f>
        <v/>
      </c>
      <c r="H174" s="18">
        <f>'USTAWIENIA'!$B$11</f>
        <v/>
      </c>
      <c r="I174" s="19">
        <f>IF($E174&gt;0,$D174/$E174,IF($F174&gt;0,$D174*$F174/($G174*$H174),0))</f>
        <v/>
      </c>
      <c r="J174" s="19">
        <f>$I174*$G174*$H174</f>
        <v/>
      </c>
      <c r="K174" s="20">
        <f>'USTAWIENIA'!$B$10</f>
        <v/>
      </c>
      <c r="L174" s="21">
        <f>$J174*$K174</f>
        <v/>
      </c>
      <c r="M174" s="72" t="n"/>
      <c r="N174" s="73" t="n"/>
      <c r="O174" s="21">
        <f>N($D174)*N($M174)*(1+N($N174))</f>
        <v/>
      </c>
      <c r="P174" s="72" t="n"/>
      <c r="Q174" s="72" t="n"/>
      <c r="R174" s="21">
        <f>N($L174)+N($O174)+N($P174)+N($Q174)</f>
        <v/>
      </c>
      <c r="S174" s="63" t="n"/>
      <c r="T174" s="21">
        <f>IF($R174="","",$R174*(1+'USTAWIENIA'!$B$13)*(1+'USTAWIENIA'!$B$14)*(1+'USTAWIENIA'!$B$15))</f>
        <v/>
      </c>
      <c r="U174" s="21">
        <f>IF($T174="","",$T174*(1+'USTAWIENIA'!$B$16))</f>
        <v/>
      </c>
    </row>
    <row r="175">
      <c r="A175" s="63" t="n"/>
      <c r="B175" s="63" t="n"/>
      <c r="C175" s="69" t="n"/>
      <c r="D175" s="71" t="n"/>
      <c r="E175" s="71" t="n"/>
      <c r="F175" s="71" t="n"/>
      <c r="G175" s="18">
        <f>'USTAWIENIA'!$B$12</f>
        <v/>
      </c>
      <c r="H175" s="18">
        <f>'USTAWIENIA'!$B$11</f>
        <v/>
      </c>
      <c r="I175" s="19">
        <f>IF($E175&gt;0,$D175/$E175,IF($F175&gt;0,$D175*$F175/($G175*$H175),0))</f>
        <v/>
      </c>
      <c r="J175" s="19">
        <f>$I175*$G175*$H175</f>
        <v/>
      </c>
      <c r="K175" s="20">
        <f>'USTAWIENIA'!$B$10</f>
        <v/>
      </c>
      <c r="L175" s="21">
        <f>$J175*$K175</f>
        <v/>
      </c>
      <c r="M175" s="72" t="n"/>
      <c r="N175" s="73" t="n"/>
      <c r="O175" s="21">
        <f>N($D175)*N($M175)*(1+N($N175))</f>
        <v/>
      </c>
      <c r="P175" s="72" t="n"/>
      <c r="Q175" s="72" t="n"/>
      <c r="R175" s="21">
        <f>N($L175)+N($O175)+N($P175)+N($Q175)</f>
        <v/>
      </c>
      <c r="S175" s="63" t="n"/>
      <c r="T175" s="21">
        <f>IF($R175="","",$R175*(1+'USTAWIENIA'!$B$13)*(1+'USTAWIENIA'!$B$14)*(1+'USTAWIENIA'!$B$15))</f>
        <v/>
      </c>
      <c r="U175" s="21">
        <f>IF($T175="","",$T175*(1+'USTAWIENIA'!$B$16))</f>
        <v/>
      </c>
    </row>
    <row r="176">
      <c r="A176" s="63" t="n"/>
      <c r="B176" s="63" t="n"/>
      <c r="C176" s="69" t="n"/>
      <c r="D176" s="71" t="n"/>
      <c r="E176" s="71" t="n"/>
      <c r="F176" s="71" t="n"/>
      <c r="G176" s="18">
        <f>'USTAWIENIA'!$B$12</f>
        <v/>
      </c>
      <c r="H176" s="18">
        <f>'USTAWIENIA'!$B$11</f>
        <v/>
      </c>
      <c r="I176" s="19">
        <f>IF($E176&gt;0,$D176/$E176,IF($F176&gt;0,$D176*$F176/($G176*$H176),0))</f>
        <v/>
      </c>
      <c r="J176" s="19">
        <f>$I176*$G176*$H176</f>
        <v/>
      </c>
      <c r="K176" s="20">
        <f>'USTAWIENIA'!$B$10</f>
        <v/>
      </c>
      <c r="L176" s="21">
        <f>$J176*$K176</f>
        <v/>
      </c>
      <c r="M176" s="72" t="n"/>
      <c r="N176" s="73" t="n"/>
      <c r="O176" s="21">
        <f>N($D176)*N($M176)*(1+N($N176))</f>
        <v/>
      </c>
      <c r="P176" s="72" t="n"/>
      <c r="Q176" s="72" t="n"/>
      <c r="R176" s="21">
        <f>N($L176)+N($O176)+N($P176)+N($Q176)</f>
        <v/>
      </c>
      <c r="S176" s="63" t="n"/>
      <c r="T176" s="21">
        <f>IF($R176="","",$R176*(1+'USTAWIENIA'!$B$13)*(1+'USTAWIENIA'!$B$14)*(1+'USTAWIENIA'!$B$15))</f>
        <v/>
      </c>
      <c r="U176" s="21">
        <f>IF($T176="","",$T176*(1+'USTAWIENIA'!$B$16))</f>
        <v/>
      </c>
    </row>
    <row r="177">
      <c r="A177" s="63" t="n"/>
      <c r="B177" s="63" t="n"/>
      <c r="C177" s="69" t="n"/>
      <c r="D177" s="71" t="n"/>
      <c r="E177" s="71" t="n"/>
      <c r="F177" s="71" t="n"/>
      <c r="G177" s="18">
        <f>'USTAWIENIA'!$B$12</f>
        <v/>
      </c>
      <c r="H177" s="18">
        <f>'USTAWIENIA'!$B$11</f>
        <v/>
      </c>
      <c r="I177" s="19">
        <f>IF($E177&gt;0,$D177/$E177,IF($F177&gt;0,$D177*$F177/($G177*$H177),0))</f>
        <v/>
      </c>
      <c r="J177" s="19">
        <f>$I177*$G177*$H177</f>
        <v/>
      </c>
      <c r="K177" s="20">
        <f>'USTAWIENIA'!$B$10</f>
        <v/>
      </c>
      <c r="L177" s="21">
        <f>$J177*$K177</f>
        <v/>
      </c>
      <c r="M177" s="72" t="n"/>
      <c r="N177" s="73" t="n"/>
      <c r="O177" s="21">
        <f>N($D177)*N($M177)*(1+N($N177))</f>
        <v/>
      </c>
      <c r="P177" s="72" t="n"/>
      <c r="Q177" s="72" t="n"/>
      <c r="R177" s="21">
        <f>N($L177)+N($O177)+N($P177)+N($Q177)</f>
        <v/>
      </c>
      <c r="S177" s="63" t="n"/>
      <c r="T177" s="21">
        <f>IF($R177="","",$R177*(1+'USTAWIENIA'!$B$13)*(1+'USTAWIENIA'!$B$14)*(1+'USTAWIENIA'!$B$15))</f>
        <v/>
      </c>
      <c r="U177" s="21">
        <f>IF($T177="","",$T177*(1+'USTAWIENIA'!$B$16))</f>
        <v/>
      </c>
    </row>
    <row r="178">
      <c r="A178" s="63" t="n"/>
      <c r="B178" s="63" t="n"/>
      <c r="C178" s="69" t="n"/>
      <c r="D178" s="71" t="n"/>
      <c r="E178" s="71" t="n"/>
      <c r="F178" s="71" t="n"/>
      <c r="G178" s="18">
        <f>'USTAWIENIA'!$B$12</f>
        <v/>
      </c>
      <c r="H178" s="18">
        <f>'USTAWIENIA'!$B$11</f>
        <v/>
      </c>
      <c r="I178" s="19">
        <f>IF($E178&gt;0,$D178/$E178,IF($F178&gt;0,$D178*$F178/($G178*$H178),0))</f>
        <v/>
      </c>
      <c r="J178" s="19">
        <f>$I178*$G178*$H178</f>
        <v/>
      </c>
      <c r="K178" s="20">
        <f>'USTAWIENIA'!$B$10</f>
        <v/>
      </c>
      <c r="L178" s="21">
        <f>$J178*$K178</f>
        <v/>
      </c>
      <c r="M178" s="72" t="n"/>
      <c r="N178" s="73" t="n"/>
      <c r="O178" s="21">
        <f>N($D178)*N($M178)*(1+N($N178))</f>
        <v/>
      </c>
      <c r="P178" s="72" t="n"/>
      <c r="Q178" s="72" t="n"/>
      <c r="R178" s="21">
        <f>N($L178)+N($O178)+N($P178)+N($Q178)</f>
        <v/>
      </c>
      <c r="S178" s="63" t="n"/>
      <c r="T178" s="21">
        <f>IF($R178="","",$R178*(1+'USTAWIENIA'!$B$13)*(1+'USTAWIENIA'!$B$14)*(1+'USTAWIENIA'!$B$15))</f>
        <v/>
      </c>
      <c r="U178" s="21">
        <f>IF($T178="","",$T178*(1+'USTAWIENIA'!$B$16))</f>
        <v/>
      </c>
    </row>
    <row r="179">
      <c r="A179" s="63" t="n"/>
      <c r="B179" s="63" t="n"/>
      <c r="C179" s="69" t="n"/>
      <c r="D179" s="71" t="n"/>
      <c r="E179" s="71" t="n"/>
      <c r="F179" s="71" t="n"/>
      <c r="G179" s="18">
        <f>'USTAWIENIA'!$B$12</f>
        <v/>
      </c>
      <c r="H179" s="18">
        <f>'USTAWIENIA'!$B$11</f>
        <v/>
      </c>
      <c r="I179" s="19">
        <f>IF($E179&gt;0,$D179/$E179,IF($F179&gt;0,$D179*$F179/($G179*$H179),0))</f>
        <v/>
      </c>
      <c r="J179" s="19">
        <f>$I179*$G179*$H179</f>
        <v/>
      </c>
      <c r="K179" s="20">
        <f>'USTAWIENIA'!$B$10</f>
        <v/>
      </c>
      <c r="L179" s="21">
        <f>$J179*$K179</f>
        <v/>
      </c>
      <c r="M179" s="72" t="n"/>
      <c r="N179" s="73" t="n"/>
      <c r="O179" s="21">
        <f>N($D179)*N($M179)*(1+N($N179))</f>
        <v/>
      </c>
      <c r="P179" s="72" t="n"/>
      <c r="Q179" s="72" t="n"/>
      <c r="R179" s="21">
        <f>N($L179)+N($O179)+N($P179)+N($Q179)</f>
        <v/>
      </c>
      <c r="S179" s="63" t="n"/>
      <c r="T179" s="21">
        <f>IF($R179="","",$R179*(1+'USTAWIENIA'!$B$13)*(1+'USTAWIENIA'!$B$14)*(1+'USTAWIENIA'!$B$15))</f>
        <v/>
      </c>
      <c r="U179" s="21">
        <f>IF($T179="","",$T179*(1+'USTAWIENIA'!$B$16))</f>
        <v/>
      </c>
    </row>
    <row r="180">
      <c r="A180" s="63" t="n"/>
      <c r="B180" s="63" t="n"/>
      <c r="C180" s="69" t="n"/>
      <c r="D180" s="71" t="n"/>
      <c r="E180" s="71" t="n"/>
      <c r="F180" s="71" t="n"/>
      <c r="G180" s="18">
        <f>'USTAWIENIA'!$B$12</f>
        <v/>
      </c>
      <c r="H180" s="18">
        <f>'USTAWIENIA'!$B$11</f>
        <v/>
      </c>
      <c r="I180" s="19">
        <f>IF($E180&gt;0,$D180/$E180,IF($F180&gt;0,$D180*$F180/($G180*$H180),0))</f>
        <v/>
      </c>
      <c r="J180" s="19">
        <f>$I180*$G180*$H180</f>
        <v/>
      </c>
      <c r="K180" s="20">
        <f>'USTAWIENIA'!$B$10</f>
        <v/>
      </c>
      <c r="L180" s="21">
        <f>$J180*$K180</f>
        <v/>
      </c>
      <c r="M180" s="72" t="n"/>
      <c r="N180" s="73" t="n"/>
      <c r="O180" s="21">
        <f>N($D180)*N($M180)*(1+N($N180))</f>
        <v/>
      </c>
      <c r="P180" s="72" t="n"/>
      <c r="Q180" s="72" t="n"/>
      <c r="R180" s="21">
        <f>N($L180)+N($O180)+N($P180)+N($Q180)</f>
        <v/>
      </c>
      <c r="S180" s="63" t="n"/>
      <c r="T180" s="21">
        <f>IF($R180="","",$R180*(1+'USTAWIENIA'!$B$13)*(1+'USTAWIENIA'!$B$14)*(1+'USTAWIENIA'!$B$15))</f>
        <v/>
      </c>
      <c r="U180" s="21">
        <f>IF($T180="","",$T180*(1+'USTAWIENIA'!$B$16))</f>
        <v/>
      </c>
    </row>
    <row r="181">
      <c r="A181" s="63" t="n"/>
      <c r="B181" s="63" t="n"/>
      <c r="C181" s="69" t="n"/>
      <c r="D181" s="71" t="n"/>
      <c r="E181" s="71" t="n"/>
      <c r="F181" s="71" t="n"/>
      <c r="G181" s="18">
        <f>'USTAWIENIA'!$B$12</f>
        <v/>
      </c>
      <c r="H181" s="18">
        <f>'USTAWIENIA'!$B$11</f>
        <v/>
      </c>
      <c r="I181" s="19">
        <f>IF($E181&gt;0,$D181/$E181,IF($F181&gt;0,$D181*$F181/($G181*$H181),0))</f>
        <v/>
      </c>
      <c r="J181" s="19">
        <f>$I181*$G181*$H181</f>
        <v/>
      </c>
      <c r="K181" s="20">
        <f>'USTAWIENIA'!$B$10</f>
        <v/>
      </c>
      <c r="L181" s="21">
        <f>$J181*$K181</f>
        <v/>
      </c>
      <c r="M181" s="72" t="n"/>
      <c r="N181" s="73" t="n"/>
      <c r="O181" s="21">
        <f>N($D181)*N($M181)*(1+N($N181))</f>
        <v/>
      </c>
      <c r="P181" s="72" t="n"/>
      <c r="Q181" s="72" t="n"/>
      <c r="R181" s="21">
        <f>N($L181)+N($O181)+N($P181)+N($Q181)</f>
        <v/>
      </c>
      <c r="S181" s="63" t="n"/>
      <c r="T181" s="21">
        <f>IF($R181="","",$R181*(1+'USTAWIENIA'!$B$13)*(1+'USTAWIENIA'!$B$14)*(1+'USTAWIENIA'!$B$15))</f>
        <v/>
      </c>
      <c r="U181" s="21">
        <f>IF($T181="","",$T181*(1+'USTAWIENIA'!$B$16))</f>
        <v/>
      </c>
    </row>
    <row r="182">
      <c r="A182" s="63" t="n"/>
      <c r="B182" s="63" t="n"/>
      <c r="C182" s="69" t="n"/>
      <c r="D182" s="71" t="n"/>
      <c r="E182" s="71" t="n"/>
      <c r="F182" s="71" t="n"/>
      <c r="G182" s="18">
        <f>'USTAWIENIA'!$B$12</f>
        <v/>
      </c>
      <c r="H182" s="18">
        <f>'USTAWIENIA'!$B$11</f>
        <v/>
      </c>
      <c r="I182" s="19">
        <f>IF($E182&gt;0,$D182/$E182,IF($F182&gt;0,$D182*$F182/($G182*$H182),0))</f>
        <v/>
      </c>
      <c r="J182" s="19">
        <f>$I182*$G182*$H182</f>
        <v/>
      </c>
      <c r="K182" s="20">
        <f>'USTAWIENIA'!$B$10</f>
        <v/>
      </c>
      <c r="L182" s="21">
        <f>$J182*$K182</f>
        <v/>
      </c>
      <c r="M182" s="72" t="n"/>
      <c r="N182" s="73" t="n"/>
      <c r="O182" s="21">
        <f>N($D182)*N($M182)*(1+N($N182))</f>
        <v/>
      </c>
      <c r="P182" s="72" t="n"/>
      <c r="Q182" s="72" t="n"/>
      <c r="R182" s="21">
        <f>N($L182)+N($O182)+N($P182)+N($Q182)</f>
        <v/>
      </c>
      <c r="S182" s="63" t="n"/>
      <c r="T182" s="21">
        <f>IF($R182="","",$R182*(1+'USTAWIENIA'!$B$13)*(1+'USTAWIENIA'!$B$14)*(1+'USTAWIENIA'!$B$15))</f>
        <v/>
      </c>
      <c r="U182" s="21">
        <f>IF($T182="","",$T182*(1+'USTAWIENIA'!$B$16))</f>
        <v/>
      </c>
    </row>
    <row r="183">
      <c r="A183" s="63" t="n"/>
      <c r="B183" s="63" t="n"/>
      <c r="C183" s="69" t="n"/>
      <c r="D183" s="71" t="n"/>
      <c r="E183" s="71" t="n"/>
      <c r="F183" s="71" t="n"/>
      <c r="G183" s="18">
        <f>'USTAWIENIA'!$B$12</f>
        <v/>
      </c>
      <c r="H183" s="18">
        <f>'USTAWIENIA'!$B$11</f>
        <v/>
      </c>
      <c r="I183" s="19">
        <f>IF($E183&gt;0,$D183/$E183,IF($F183&gt;0,$D183*$F183/($G183*$H183),0))</f>
        <v/>
      </c>
      <c r="J183" s="19">
        <f>$I183*$G183*$H183</f>
        <v/>
      </c>
      <c r="K183" s="20">
        <f>'USTAWIENIA'!$B$10</f>
        <v/>
      </c>
      <c r="L183" s="21">
        <f>$J183*$K183</f>
        <v/>
      </c>
      <c r="M183" s="72" t="n"/>
      <c r="N183" s="73" t="n"/>
      <c r="O183" s="21">
        <f>N($D183)*N($M183)*(1+N($N183))</f>
        <v/>
      </c>
      <c r="P183" s="72" t="n"/>
      <c r="Q183" s="72" t="n"/>
      <c r="R183" s="21">
        <f>N($L183)+N($O183)+N($P183)+N($Q183)</f>
        <v/>
      </c>
      <c r="S183" s="63" t="n"/>
      <c r="T183" s="21">
        <f>IF($R183="","",$R183*(1+'USTAWIENIA'!$B$13)*(1+'USTAWIENIA'!$B$14)*(1+'USTAWIENIA'!$B$15))</f>
        <v/>
      </c>
      <c r="U183" s="21">
        <f>IF($T183="","",$T183*(1+'USTAWIENIA'!$B$16))</f>
        <v/>
      </c>
    </row>
    <row r="184">
      <c r="A184" s="63" t="n"/>
      <c r="B184" s="63" t="n"/>
      <c r="C184" s="69" t="n"/>
      <c r="D184" s="71" t="n"/>
      <c r="E184" s="71" t="n"/>
      <c r="F184" s="71" t="n"/>
      <c r="G184" s="18">
        <f>'USTAWIENIA'!$B$12</f>
        <v/>
      </c>
      <c r="H184" s="18">
        <f>'USTAWIENIA'!$B$11</f>
        <v/>
      </c>
      <c r="I184" s="19">
        <f>IF($E184&gt;0,$D184/$E184,IF($F184&gt;0,$D184*$F184/($G184*$H184),0))</f>
        <v/>
      </c>
      <c r="J184" s="19">
        <f>$I184*$G184*$H184</f>
        <v/>
      </c>
      <c r="K184" s="20">
        <f>'USTAWIENIA'!$B$10</f>
        <v/>
      </c>
      <c r="L184" s="21">
        <f>$J184*$K184</f>
        <v/>
      </c>
      <c r="M184" s="72" t="n"/>
      <c r="N184" s="73" t="n"/>
      <c r="O184" s="21">
        <f>N($D184)*N($M184)*(1+N($N184))</f>
        <v/>
      </c>
      <c r="P184" s="72" t="n"/>
      <c r="Q184" s="72" t="n"/>
      <c r="R184" s="21">
        <f>N($L184)+N($O184)+N($P184)+N($Q184)</f>
        <v/>
      </c>
      <c r="S184" s="63" t="n"/>
      <c r="T184" s="21">
        <f>IF($R184="","",$R184*(1+'USTAWIENIA'!$B$13)*(1+'USTAWIENIA'!$B$14)*(1+'USTAWIENIA'!$B$15))</f>
        <v/>
      </c>
      <c r="U184" s="21">
        <f>IF($T184="","",$T184*(1+'USTAWIENIA'!$B$16))</f>
        <v/>
      </c>
    </row>
    <row r="185">
      <c r="A185" s="63" t="n"/>
      <c r="B185" s="63" t="n"/>
      <c r="C185" s="69" t="n"/>
      <c r="D185" s="71" t="n"/>
      <c r="E185" s="71" t="n"/>
      <c r="F185" s="71" t="n"/>
      <c r="G185" s="18">
        <f>'USTAWIENIA'!$B$12</f>
        <v/>
      </c>
      <c r="H185" s="18">
        <f>'USTAWIENIA'!$B$11</f>
        <v/>
      </c>
      <c r="I185" s="19">
        <f>IF($E185&gt;0,$D185/$E185,IF($F185&gt;0,$D185*$F185/($G185*$H185),0))</f>
        <v/>
      </c>
      <c r="J185" s="19">
        <f>$I185*$G185*$H185</f>
        <v/>
      </c>
      <c r="K185" s="20">
        <f>'USTAWIENIA'!$B$10</f>
        <v/>
      </c>
      <c r="L185" s="21">
        <f>$J185*$K185</f>
        <v/>
      </c>
      <c r="M185" s="72" t="n"/>
      <c r="N185" s="73" t="n"/>
      <c r="O185" s="21">
        <f>N($D185)*N($M185)*(1+N($N185))</f>
        <v/>
      </c>
      <c r="P185" s="72" t="n"/>
      <c r="Q185" s="72" t="n"/>
      <c r="R185" s="21">
        <f>N($L185)+N($O185)+N($P185)+N($Q185)</f>
        <v/>
      </c>
      <c r="S185" s="63" t="n"/>
      <c r="T185" s="21">
        <f>IF($R185="","",$R185*(1+'USTAWIENIA'!$B$13)*(1+'USTAWIENIA'!$B$14)*(1+'USTAWIENIA'!$B$15))</f>
        <v/>
      </c>
      <c r="U185" s="21">
        <f>IF($T185="","",$T185*(1+'USTAWIENIA'!$B$16))</f>
        <v/>
      </c>
    </row>
    <row r="186">
      <c r="A186" s="63" t="n"/>
      <c r="B186" s="63" t="n"/>
      <c r="C186" s="69" t="n"/>
      <c r="D186" s="71" t="n"/>
      <c r="E186" s="71" t="n"/>
      <c r="F186" s="71" t="n"/>
      <c r="G186" s="18">
        <f>'USTAWIENIA'!$B$12</f>
        <v/>
      </c>
      <c r="H186" s="18">
        <f>'USTAWIENIA'!$B$11</f>
        <v/>
      </c>
      <c r="I186" s="19">
        <f>IF($E186&gt;0,$D186/$E186,IF($F186&gt;0,$D186*$F186/($G186*$H186),0))</f>
        <v/>
      </c>
      <c r="J186" s="19">
        <f>$I186*$G186*$H186</f>
        <v/>
      </c>
      <c r="K186" s="20">
        <f>'USTAWIENIA'!$B$10</f>
        <v/>
      </c>
      <c r="L186" s="21">
        <f>$J186*$K186</f>
        <v/>
      </c>
      <c r="M186" s="72" t="n"/>
      <c r="N186" s="73" t="n"/>
      <c r="O186" s="21">
        <f>N($D186)*N($M186)*(1+N($N186))</f>
        <v/>
      </c>
      <c r="P186" s="72" t="n"/>
      <c r="Q186" s="72" t="n"/>
      <c r="R186" s="21">
        <f>N($L186)+N($O186)+N($P186)+N($Q186)</f>
        <v/>
      </c>
      <c r="S186" s="63" t="n"/>
      <c r="T186" s="21">
        <f>IF($R186="","",$R186*(1+'USTAWIENIA'!$B$13)*(1+'USTAWIENIA'!$B$14)*(1+'USTAWIENIA'!$B$15))</f>
        <v/>
      </c>
      <c r="U186" s="21">
        <f>IF($T186="","",$T186*(1+'USTAWIENIA'!$B$16))</f>
        <v/>
      </c>
    </row>
    <row r="187">
      <c r="A187" s="63" t="n"/>
      <c r="B187" s="63" t="n"/>
      <c r="C187" s="69" t="n"/>
      <c r="D187" s="71" t="n"/>
      <c r="E187" s="71" t="n"/>
      <c r="F187" s="71" t="n"/>
      <c r="G187" s="18">
        <f>'USTAWIENIA'!$B$12</f>
        <v/>
      </c>
      <c r="H187" s="18">
        <f>'USTAWIENIA'!$B$11</f>
        <v/>
      </c>
      <c r="I187" s="19">
        <f>IF($E187&gt;0,$D187/$E187,IF($F187&gt;0,$D187*$F187/($G187*$H187),0))</f>
        <v/>
      </c>
      <c r="J187" s="19">
        <f>$I187*$G187*$H187</f>
        <v/>
      </c>
      <c r="K187" s="20">
        <f>'USTAWIENIA'!$B$10</f>
        <v/>
      </c>
      <c r="L187" s="21">
        <f>$J187*$K187</f>
        <v/>
      </c>
      <c r="M187" s="72" t="n"/>
      <c r="N187" s="73" t="n"/>
      <c r="O187" s="21">
        <f>N($D187)*N($M187)*(1+N($N187))</f>
        <v/>
      </c>
      <c r="P187" s="72" t="n"/>
      <c r="Q187" s="72" t="n"/>
      <c r="R187" s="21">
        <f>N($L187)+N($O187)+N($P187)+N($Q187)</f>
        <v/>
      </c>
      <c r="S187" s="63" t="n"/>
      <c r="T187" s="21">
        <f>IF($R187="","",$R187*(1+'USTAWIENIA'!$B$13)*(1+'USTAWIENIA'!$B$14)*(1+'USTAWIENIA'!$B$15))</f>
        <v/>
      </c>
      <c r="U187" s="21">
        <f>IF($T187="","",$T187*(1+'USTAWIENIA'!$B$16))</f>
        <v/>
      </c>
    </row>
    <row r="188">
      <c r="A188" s="63" t="n"/>
      <c r="B188" s="63" t="n"/>
      <c r="C188" s="69" t="n"/>
      <c r="D188" s="71" t="n"/>
      <c r="E188" s="71" t="n"/>
      <c r="F188" s="71" t="n"/>
      <c r="G188" s="18">
        <f>'USTAWIENIA'!$B$12</f>
        <v/>
      </c>
      <c r="H188" s="18">
        <f>'USTAWIENIA'!$B$11</f>
        <v/>
      </c>
      <c r="I188" s="19">
        <f>IF($E188&gt;0,$D188/$E188,IF($F188&gt;0,$D188*$F188/($G188*$H188),0))</f>
        <v/>
      </c>
      <c r="J188" s="19">
        <f>$I188*$G188*$H188</f>
        <v/>
      </c>
      <c r="K188" s="20">
        <f>'USTAWIENIA'!$B$10</f>
        <v/>
      </c>
      <c r="L188" s="21">
        <f>$J188*$K188</f>
        <v/>
      </c>
      <c r="M188" s="72" t="n"/>
      <c r="N188" s="73" t="n"/>
      <c r="O188" s="21">
        <f>N($D188)*N($M188)*(1+N($N188))</f>
        <v/>
      </c>
      <c r="P188" s="72" t="n"/>
      <c r="Q188" s="72" t="n"/>
      <c r="R188" s="21">
        <f>N($L188)+N($O188)+N($P188)+N($Q188)</f>
        <v/>
      </c>
      <c r="S188" s="63" t="n"/>
      <c r="T188" s="21">
        <f>IF($R188="","",$R188*(1+'USTAWIENIA'!$B$13)*(1+'USTAWIENIA'!$B$14)*(1+'USTAWIENIA'!$B$15))</f>
        <v/>
      </c>
      <c r="U188" s="21">
        <f>IF($T188="","",$T188*(1+'USTAWIENIA'!$B$16))</f>
        <v/>
      </c>
    </row>
    <row r="189">
      <c r="A189" s="63" t="n"/>
      <c r="B189" s="63" t="n"/>
      <c r="C189" s="69" t="n"/>
      <c r="D189" s="71" t="n"/>
      <c r="E189" s="71" t="n"/>
      <c r="F189" s="71" t="n"/>
      <c r="G189" s="18">
        <f>'USTAWIENIA'!$B$12</f>
        <v/>
      </c>
      <c r="H189" s="18">
        <f>'USTAWIENIA'!$B$11</f>
        <v/>
      </c>
      <c r="I189" s="19">
        <f>IF($E189&gt;0,$D189/$E189,IF($F189&gt;0,$D189*$F189/($G189*$H189),0))</f>
        <v/>
      </c>
      <c r="J189" s="19">
        <f>$I189*$G189*$H189</f>
        <v/>
      </c>
      <c r="K189" s="20">
        <f>'USTAWIENIA'!$B$10</f>
        <v/>
      </c>
      <c r="L189" s="21">
        <f>$J189*$K189</f>
        <v/>
      </c>
      <c r="M189" s="72" t="n"/>
      <c r="N189" s="73" t="n"/>
      <c r="O189" s="21">
        <f>N($D189)*N($M189)*(1+N($N189))</f>
        <v/>
      </c>
      <c r="P189" s="72" t="n"/>
      <c r="Q189" s="72" t="n"/>
      <c r="R189" s="21">
        <f>N($L189)+N($O189)+N($P189)+N($Q189)</f>
        <v/>
      </c>
      <c r="S189" s="63" t="n"/>
      <c r="T189" s="21">
        <f>IF($R189="","",$R189*(1+'USTAWIENIA'!$B$13)*(1+'USTAWIENIA'!$B$14)*(1+'USTAWIENIA'!$B$15))</f>
        <v/>
      </c>
      <c r="U189" s="21">
        <f>IF($T189="","",$T189*(1+'USTAWIENIA'!$B$16))</f>
        <v/>
      </c>
    </row>
    <row r="190">
      <c r="A190" s="63" t="n"/>
      <c r="B190" s="63" t="n"/>
      <c r="C190" s="69" t="n"/>
      <c r="D190" s="71" t="n"/>
      <c r="E190" s="71" t="n"/>
      <c r="F190" s="71" t="n"/>
      <c r="G190" s="18">
        <f>'USTAWIENIA'!$B$12</f>
        <v/>
      </c>
      <c r="H190" s="18">
        <f>'USTAWIENIA'!$B$11</f>
        <v/>
      </c>
      <c r="I190" s="19">
        <f>IF($E190&gt;0,$D190/$E190,IF($F190&gt;0,$D190*$F190/($G190*$H190),0))</f>
        <v/>
      </c>
      <c r="J190" s="19">
        <f>$I190*$G190*$H190</f>
        <v/>
      </c>
      <c r="K190" s="20">
        <f>'USTAWIENIA'!$B$10</f>
        <v/>
      </c>
      <c r="L190" s="21">
        <f>$J190*$K190</f>
        <v/>
      </c>
      <c r="M190" s="72" t="n"/>
      <c r="N190" s="73" t="n"/>
      <c r="O190" s="21">
        <f>N($D190)*N($M190)*(1+N($N190))</f>
        <v/>
      </c>
      <c r="P190" s="72" t="n"/>
      <c r="Q190" s="72" t="n"/>
      <c r="R190" s="21">
        <f>N($L190)+N($O190)+N($P190)+N($Q190)</f>
        <v/>
      </c>
      <c r="S190" s="63" t="n"/>
      <c r="T190" s="21">
        <f>IF($R190="","",$R190*(1+'USTAWIENIA'!$B$13)*(1+'USTAWIENIA'!$B$14)*(1+'USTAWIENIA'!$B$15))</f>
        <v/>
      </c>
      <c r="U190" s="21">
        <f>IF($T190="","",$T190*(1+'USTAWIENIA'!$B$16))</f>
        <v/>
      </c>
    </row>
    <row r="191">
      <c r="A191" s="63" t="n"/>
      <c r="B191" s="63" t="n"/>
      <c r="C191" s="69" t="n"/>
      <c r="D191" s="71" t="n"/>
      <c r="E191" s="71" t="n"/>
      <c r="F191" s="71" t="n"/>
      <c r="G191" s="18">
        <f>'USTAWIENIA'!$B$12</f>
        <v/>
      </c>
      <c r="H191" s="18">
        <f>'USTAWIENIA'!$B$11</f>
        <v/>
      </c>
      <c r="I191" s="19">
        <f>IF($E191&gt;0,$D191/$E191,IF($F191&gt;0,$D191*$F191/($G191*$H191),0))</f>
        <v/>
      </c>
      <c r="J191" s="19">
        <f>$I191*$G191*$H191</f>
        <v/>
      </c>
      <c r="K191" s="20">
        <f>'USTAWIENIA'!$B$10</f>
        <v/>
      </c>
      <c r="L191" s="21">
        <f>$J191*$K191</f>
        <v/>
      </c>
      <c r="M191" s="72" t="n"/>
      <c r="N191" s="73" t="n"/>
      <c r="O191" s="21">
        <f>N($D191)*N($M191)*(1+N($N191))</f>
        <v/>
      </c>
      <c r="P191" s="72" t="n"/>
      <c r="Q191" s="72" t="n"/>
      <c r="R191" s="21">
        <f>N($L191)+N($O191)+N($P191)+N($Q191)</f>
        <v/>
      </c>
      <c r="S191" s="63" t="n"/>
      <c r="T191" s="21">
        <f>IF($R191="","",$R191*(1+'USTAWIENIA'!$B$13)*(1+'USTAWIENIA'!$B$14)*(1+'USTAWIENIA'!$B$15))</f>
        <v/>
      </c>
      <c r="U191" s="21">
        <f>IF($T191="","",$T191*(1+'USTAWIENIA'!$B$16))</f>
        <v/>
      </c>
    </row>
    <row r="192">
      <c r="A192" s="63" t="n"/>
      <c r="B192" s="63" t="n"/>
      <c r="C192" s="69" t="n"/>
      <c r="D192" s="71" t="n"/>
      <c r="E192" s="71" t="n"/>
      <c r="F192" s="71" t="n"/>
      <c r="G192" s="18">
        <f>'USTAWIENIA'!$B$12</f>
        <v/>
      </c>
      <c r="H192" s="18">
        <f>'USTAWIENIA'!$B$11</f>
        <v/>
      </c>
      <c r="I192" s="19">
        <f>IF($E192&gt;0,$D192/$E192,IF($F192&gt;0,$D192*$F192/($G192*$H192),0))</f>
        <v/>
      </c>
      <c r="J192" s="19">
        <f>$I192*$G192*$H192</f>
        <v/>
      </c>
      <c r="K192" s="20">
        <f>'USTAWIENIA'!$B$10</f>
        <v/>
      </c>
      <c r="L192" s="21">
        <f>$J192*$K192</f>
        <v/>
      </c>
      <c r="M192" s="72" t="n"/>
      <c r="N192" s="73" t="n"/>
      <c r="O192" s="21">
        <f>N($D192)*N($M192)*(1+N($N192))</f>
        <v/>
      </c>
      <c r="P192" s="72" t="n"/>
      <c r="Q192" s="72" t="n"/>
      <c r="R192" s="21">
        <f>N($L192)+N($O192)+N($P192)+N($Q192)</f>
        <v/>
      </c>
      <c r="S192" s="63" t="n"/>
      <c r="T192" s="21">
        <f>IF($R192="","",$R192*(1+'USTAWIENIA'!$B$13)*(1+'USTAWIENIA'!$B$14)*(1+'USTAWIENIA'!$B$15))</f>
        <v/>
      </c>
      <c r="U192" s="21">
        <f>IF($T192="","",$T192*(1+'USTAWIENIA'!$B$16))</f>
        <v/>
      </c>
    </row>
    <row r="193">
      <c r="A193" s="63" t="n"/>
      <c r="B193" s="63" t="n"/>
      <c r="C193" s="69" t="n"/>
      <c r="D193" s="71" t="n"/>
      <c r="E193" s="71" t="n"/>
      <c r="F193" s="71" t="n"/>
      <c r="G193" s="18">
        <f>'USTAWIENIA'!$B$12</f>
        <v/>
      </c>
      <c r="H193" s="18">
        <f>'USTAWIENIA'!$B$11</f>
        <v/>
      </c>
      <c r="I193" s="19">
        <f>IF($E193&gt;0,$D193/$E193,IF($F193&gt;0,$D193*$F193/($G193*$H193),0))</f>
        <v/>
      </c>
      <c r="J193" s="19">
        <f>$I193*$G193*$H193</f>
        <v/>
      </c>
      <c r="K193" s="20">
        <f>'USTAWIENIA'!$B$10</f>
        <v/>
      </c>
      <c r="L193" s="21">
        <f>$J193*$K193</f>
        <v/>
      </c>
      <c r="M193" s="72" t="n"/>
      <c r="N193" s="73" t="n"/>
      <c r="O193" s="21">
        <f>N($D193)*N($M193)*(1+N($N193))</f>
        <v/>
      </c>
      <c r="P193" s="72" t="n"/>
      <c r="Q193" s="72" t="n"/>
      <c r="R193" s="21">
        <f>N($L193)+N($O193)+N($P193)+N($Q193)</f>
        <v/>
      </c>
      <c r="S193" s="63" t="n"/>
      <c r="T193" s="21">
        <f>IF($R193="","",$R193*(1+'USTAWIENIA'!$B$13)*(1+'USTAWIENIA'!$B$14)*(1+'USTAWIENIA'!$B$15))</f>
        <v/>
      </c>
      <c r="U193" s="21">
        <f>IF($T193="","",$T193*(1+'USTAWIENIA'!$B$16))</f>
        <v/>
      </c>
    </row>
    <row r="194">
      <c r="A194" s="63" t="n"/>
      <c r="B194" s="63" t="n"/>
      <c r="C194" s="69" t="n"/>
      <c r="D194" s="71" t="n"/>
      <c r="E194" s="71" t="n"/>
      <c r="F194" s="71" t="n"/>
      <c r="G194" s="18">
        <f>'USTAWIENIA'!$B$12</f>
        <v/>
      </c>
      <c r="H194" s="18">
        <f>'USTAWIENIA'!$B$11</f>
        <v/>
      </c>
      <c r="I194" s="19">
        <f>IF($E194&gt;0,$D194/$E194,IF($F194&gt;0,$D194*$F194/($G194*$H194),0))</f>
        <v/>
      </c>
      <c r="J194" s="19">
        <f>$I194*$G194*$H194</f>
        <v/>
      </c>
      <c r="K194" s="20">
        <f>'USTAWIENIA'!$B$10</f>
        <v/>
      </c>
      <c r="L194" s="21">
        <f>$J194*$K194</f>
        <v/>
      </c>
      <c r="M194" s="72" t="n"/>
      <c r="N194" s="73" t="n"/>
      <c r="O194" s="21">
        <f>N($D194)*N($M194)*(1+N($N194))</f>
        <v/>
      </c>
      <c r="P194" s="72" t="n"/>
      <c r="Q194" s="72" t="n"/>
      <c r="R194" s="21">
        <f>N($L194)+N($O194)+N($P194)+N($Q194)</f>
        <v/>
      </c>
      <c r="S194" s="63" t="n"/>
      <c r="T194" s="21">
        <f>IF($R194="","",$R194*(1+'USTAWIENIA'!$B$13)*(1+'USTAWIENIA'!$B$14)*(1+'USTAWIENIA'!$B$15))</f>
        <v/>
      </c>
      <c r="U194" s="21">
        <f>IF($T194="","",$T194*(1+'USTAWIENIA'!$B$16))</f>
        <v/>
      </c>
    </row>
    <row r="195">
      <c r="A195" s="63" t="n"/>
      <c r="B195" s="63" t="n"/>
      <c r="C195" s="69" t="n"/>
      <c r="D195" s="71" t="n"/>
      <c r="E195" s="71" t="n"/>
      <c r="F195" s="71" t="n"/>
      <c r="G195" s="18">
        <f>'USTAWIENIA'!$B$12</f>
        <v/>
      </c>
      <c r="H195" s="18">
        <f>'USTAWIENIA'!$B$11</f>
        <v/>
      </c>
      <c r="I195" s="19">
        <f>IF($E195&gt;0,$D195/$E195,IF($F195&gt;0,$D195*$F195/($G195*$H195),0))</f>
        <v/>
      </c>
      <c r="J195" s="19">
        <f>$I195*$G195*$H195</f>
        <v/>
      </c>
      <c r="K195" s="20">
        <f>'USTAWIENIA'!$B$10</f>
        <v/>
      </c>
      <c r="L195" s="21">
        <f>$J195*$K195</f>
        <v/>
      </c>
      <c r="M195" s="72" t="n"/>
      <c r="N195" s="73" t="n"/>
      <c r="O195" s="21">
        <f>N($D195)*N($M195)*(1+N($N195))</f>
        <v/>
      </c>
      <c r="P195" s="72" t="n"/>
      <c r="Q195" s="72" t="n"/>
      <c r="R195" s="21">
        <f>N($L195)+N($O195)+N($P195)+N($Q195)</f>
        <v/>
      </c>
      <c r="S195" s="63" t="n"/>
      <c r="T195" s="21">
        <f>IF($R195="","",$R195*(1+'USTAWIENIA'!$B$13)*(1+'USTAWIENIA'!$B$14)*(1+'USTAWIENIA'!$B$15))</f>
        <v/>
      </c>
      <c r="U195" s="21">
        <f>IF($T195="","",$T195*(1+'USTAWIENIA'!$B$16))</f>
        <v/>
      </c>
    </row>
    <row r="196">
      <c r="A196" s="63" t="n"/>
      <c r="B196" s="63" t="n"/>
      <c r="C196" s="69" t="n"/>
      <c r="D196" s="71" t="n"/>
      <c r="E196" s="71" t="n"/>
      <c r="F196" s="71" t="n"/>
      <c r="G196" s="18">
        <f>'USTAWIENIA'!$B$12</f>
        <v/>
      </c>
      <c r="H196" s="18">
        <f>'USTAWIENIA'!$B$11</f>
        <v/>
      </c>
      <c r="I196" s="19">
        <f>IF($E196&gt;0,$D196/$E196,IF($F196&gt;0,$D196*$F196/($G196*$H196),0))</f>
        <v/>
      </c>
      <c r="J196" s="19">
        <f>$I196*$G196*$H196</f>
        <v/>
      </c>
      <c r="K196" s="20">
        <f>'USTAWIENIA'!$B$10</f>
        <v/>
      </c>
      <c r="L196" s="21">
        <f>$J196*$K196</f>
        <v/>
      </c>
      <c r="M196" s="72" t="n"/>
      <c r="N196" s="73" t="n"/>
      <c r="O196" s="21">
        <f>N($D196)*N($M196)*(1+N($N196))</f>
        <v/>
      </c>
      <c r="P196" s="72" t="n"/>
      <c r="Q196" s="72" t="n"/>
      <c r="R196" s="21">
        <f>N($L196)+N($O196)+N($P196)+N($Q196)</f>
        <v/>
      </c>
      <c r="S196" s="63" t="n"/>
      <c r="T196" s="21">
        <f>IF($R196="","",$R196*(1+'USTAWIENIA'!$B$13)*(1+'USTAWIENIA'!$B$14)*(1+'USTAWIENIA'!$B$15))</f>
        <v/>
      </c>
      <c r="U196" s="21">
        <f>IF($T196="","",$T196*(1+'USTAWIENIA'!$B$16))</f>
        <v/>
      </c>
    </row>
    <row r="197">
      <c r="A197" s="63" t="n"/>
      <c r="B197" s="63" t="n"/>
      <c r="C197" s="69" t="n"/>
      <c r="D197" s="71" t="n"/>
      <c r="E197" s="71" t="n"/>
      <c r="F197" s="71" t="n"/>
      <c r="G197" s="18">
        <f>'USTAWIENIA'!$B$12</f>
        <v/>
      </c>
      <c r="H197" s="18">
        <f>'USTAWIENIA'!$B$11</f>
        <v/>
      </c>
      <c r="I197" s="19">
        <f>IF($E197&gt;0,$D197/$E197,IF($F197&gt;0,$D197*$F197/($G197*$H197),0))</f>
        <v/>
      </c>
      <c r="J197" s="19">
        <f>$I197*$G197*$H197</f>
        <v/>
      </c>
      <c r="K197" s="20">
        <f>'USTAWIENIA'!$B$10</f>
        <v/>
      </c>
      <c r="L197" s="21">
        <f>$J197*$K197</f>
        <v/>
      </c>
      <c r="M197" s="72" t="n"/>
      <c r="N197" s="73" t="n"/>
      <c r="O197" s="21">
        <f>N($D197)*N($M197)*(1+N($N197))</f>
        <v/>
      </c>
      <c r="P197" s="72" t="n"/>
      <c r="Q197" s="72" t="n"/>
      <c r="R197" s="21">
        <f>N($L197)+N($O197)+N($P197)+N($Q197)</f>
        <v/>
      </c>
      <c r="S197" s="63" t="n"/>
      <c r="T197" s="21">
        <f>IF($R197="","",$R197*(1+'USTAWIENIA'!$B$13)*(1+'USTAWIENIA'!$B$14)*(1+'USTAWIENIA'!$B$15))</f>
        <v/>
      </c>
      <c r="U197" s="21">
        <f>IF($T197="","",$T197*(1+'USTAWIENIA'!$B$16))</f>
        <v/>
      </c>
    </row>
    <row r="198">
      <c r="A198" s="63" t="n"/>
      <c r="B198" s="63" t="n"/>
      <c r="C198" s="69" t="n"/>
      <c r="D198" s="71" t="n"/>
      <c r="E198" s="71" t="n"/>
      <c r="F198" s="71" t="n"/>
      <c r="G198" s="18">
        <f>'USTAWIENIA'!$B$12</f>
        <v/>
      </c>
      <c r="H198" s="18">
        <f>'USTAWIENIA'!$B$11</f>
        <v/>
      </c>
      <c r="I198" s="19">
        <f>IF($E198&gt;0,$D198/$E198,IF($F198&gt;0,$D198*$F198/($G198*$H198),0))</f>
        <v/>
      </c>
      <c r="J198" s="19">
        <f>$I198*$G198*$H198</f>
        <v/>
      </c>
      <c r="K198" s="20">
        <f>'USTAWIENIA'!$B$10</f>
        <v/>
      </c>
      <c r="L198" s="21">
        <f>$J198*$K198</f>
        <v/>
      </c>
      <c r="M198" s="72" t="n"/>
      <c r="N198" s="73" t="n"/>
      <c r="O198" s="21">
        <f>N($D198)*N($M198)*(1+N($N198))</f>
        <v/>
      </c>
      <c r="P198" s="72" t="n"/>
      <c r="Q198" s="72" t="n"/>
      <c r="R198" s="21">
        <f>N($L198)+N($O198)+N($P198)+N($Q198)</f>
        <v/>
      </c>
      <c r="S198" s="63" t="n"/>
      <c r="T198" s="21">
        <f>IF($R198="","",$R198*(1+'USTAWIENIA'!$B$13)*(1+'USTAWIENIA'!$B$14)*(1+'USTAWIENIA'!$B$15))</f>
        <v/>
      </c>
      <c r="U198" s="21">
        <f>IF($T198="","",$T198*(1+'USTAWIENIA'!$B$16))</f>
        <v/>
      </c>
    </row>
    <row r="199">
      <c r="A199" s="63" t="n"/>
      <c r="B199" s="63" t="n"/>
      <c r="C199" s="69" t="n"/>
      <c r="D199" s="71" t="n"/>
      <c r="E199" s="71" t="n"/>
      <c r="F199" s="71" t="n"/>
      <c r="G199" s="18">
        <f>'USTAWIENIA'!$B$12</f>
        <v/>
      </c>
      <c r="H199" s="18">
        <f>'USTAWIENIA'!$B$11</f>
        <v/>
      </c>
      <c r="I199" s="19">
        <f>IF($E199&gt;0,$D199/$E199,IF($F199&gt;0,$D199*$F199/($G199*$H199),0))</f>
        <v/>
      </c>
      <c r="J199" s="19">
        <f>$I199*$G199*$H199</f>
        <v/>
      </c>
      <c r="K199" s="20">
        <f>'USTAWIENIA'!$B$10</f>
        <v/>
      </c>
      <c r="L199" s="21">
        <f>$J199*$K199</f>
        <v/>
      </c>
      <c r="M199" s="72" t="n"/>
      <c r="N199" s="73" t="n"/>
      <c r="O199" s="21">
        <f>N($D199)*N($M199)*(1+N($N199))</f>
        <v/>
      </c>
      <c r="P199" s="72" t="n"/>
      <c r="Q199" s="72" t="n"/>
      <c r="R199" s="21">
        <f>N($L199)+N($O199)+N($P199)+N($Q199)</f>
        <v/>
      </c>
      <c r="S199" s="63" t="n"/>
      <c r="T199" s="21">
        <f>IF($R199="","",$R199*(1+'USTAWIENIA'!$B$13)*(1+'USTAWIENIA'!$B$14)*(1+'USTAWIENIA'!$B$15))</f>
        <v/>
      </c>
      <c r="U199" s="21">
        <f>IF($T199="","",$T199*(1+'USTAWIENIA'!$B$16))</f>
        <v/>
      </c>
    </row>
    <row r="200">
      <c r="A200" s="63" t="n"/>
      <c r="B200" s="63" t="n"/>
      <c r="C200" s="69" t="n"/>
      <c r="D200" s="71" t="n"/>
      <c r="E200" s="71" t="n"/>
      <c r="F200" s="71" t="n"/>
      <c r="G200" s="18">
        <f>'USTAWIENIA'!$B$12</f>
        <v/>
      </c>
      <c r="H200" s="18">
        <f>'USTAWIENIA'!$B$11</f>
        <v/>
      </c>
      <c r="I200" s="19">
        <f>IF($E200&gt;0,$D200/$E200,IF($F200&gt;0,$D200*$F200/($G200*$H200),0))</f>
        <v/>
      </c>
      <c r="J200" s="19">
        <f>$I200*$G200*$H200</f>
        <v/>
      </c>
      <c r="K200" s="20">
        <f>'USTAWIENIA'!$B$10</f>
        <v/>
      </c>
      <c r="L200" s="21">
        <f>$J200*$K200</f>
        <v/>
      </c>
      <c r="M200" s="72" t="n"/>
      <c r="N200" s="73" t="n"/>
      <c r="O200" s="21">
        <f>N($D200)*N($M200)*(1+N($N200))</f>
        <v/>
      </c>
      <c r="P200" s="72" t="n"/>
      <c r="Q200" s="72" t="n"/>
      <c r="R200" s="21">
        <f>N($L200)+N($O200)+N($P200)+N($Q200)</f>
        <v/>
      </c>
      <c r="S200" s="63" t="n"/>
      <c r="T200" s="21">
        <f>IF($R200="","",$R200*(1+'USTAWIENIA'!$B$13)*(1+'USTAWIENIA'!$B$14)*(1+'USTAWIENIA'!$B$15))</f>
        <v/>
      </c>
      <c r="U200" s="21">
        <f>IF($T200="","",$T200*(1+'USTAWIENIA'!$B$16))</f>
        <v/>
      </c>
    </row>
    <row r="201">
      <c r="A201" s="63" t="n"/>
      <c r="B201" s="63" t="n"/>
      <c r="C201" s="69" t="n"/>
      <c r="D201" s="71" t="n"/>
      <c r="E201" s="71" t="n"/>
      <c r="F201" s="71" t="n"/>
      <c r="G201" s="18">
        <f>'USTAWIENIA'!$B$12</f>
        <v/>
      </c>
      <c r="H201" s="18">
        <f>'USTAWIENIA'!$B$11</f>
        <v/>
      </c>
      <c r="I201" s="19">
        <f>IF($E201&gt;0,$D201/$E201,IF($F201&gt;0,$D201*$F201/($G201*$H201),0))</f>
        <v/>
      </c>
      <c r="J201" s="19">
        <f>$I201*$G201*$H201</f>
        <v/>
      </c>
      <c r="K201" s="20">
        <f>'USTAWIENIA'!$B$10</f>
        <v/>
      </c>
      <c r="L201" s="21">
        <f>$J201*$K201</f>
        <v/>
      </c>
      <c r="M201" s="72" t="n"/>
      <c r="N201" s="73" t="n"/>
      <c r="O201" s="21">
        <f>N($D201)*N($M201)*(1+N($N201))</f>
        <v/>
      </c>
      <c r="P201" s="72" t="n"/>
      <c r="Q201" s="72" t="n"/>
      <c r="R201" s="21">
        <f>N($L201)+N($O201)+N($P201)+N($Q201)</f>
        <v/>
      </c>
      <c r="S201" s="63" t="n"/>
      <c r="T201" s="21">
        <f>IF($R201="","",$R201*(1+'USTAWIENIA'!$B$13)*(1+'USTAWIENIA'!$B$14)*(1+'USTAWIENIA'!$B$15))</f>
        <v/>
      </c>
      <c r="U201" s="21">
        <f>IF($T201="","",$T201*(1+'USTAWIENIA'!$B$16))</f>
        <v/>
      </c>
    </row>
    <row r="202">
      <c r="A202" s="63" t="n"/>
      <c r="B202" s="63" t="n"/>
      <c r="C202" s="69" t="n"/>
      <c r="D202" s="71" t="n"/>
      <c r="E202" s="71" t="n"/>
      <c r="F202" s="71" t="n"/>
      <c r="G202" s="18">
        <f>'USTAWIENIA'!$B$12</f>
        <v/>
      </c>
      <c r="H202" s="18">
        <f>'USTAWIENIA'!$B$11</f>
        <v/>
      </c>
      <c r="I202" s="19">
        <f>IF($E202&gt;0,$D202/$E202,IF($F202&gt;0,$D202*$F202/($G202*$H202),0))</f>
        <v/>
      </c>
      <c r="J202" s="19">
        <f>$I202*$G202*$H202</f>
        <v/>
      </c>
      <c r="K202" s="20">
        <f>'USTAWIENIA'!$B$10</f>
        <v/>
      </c>
      <c r="L202" s="21">
        <f>$J202*$K202</f>
        <v/>
      </c>
      <c r="M202" s="72" t="n"/>
      <c r="N202" s="73" t="n"/>
      <c r="O202" s="21">
        <f>N($D202)*N($M202)*(1+N($N202))</f>
        <v/>
      </c>
      <c r="P202" s="72" t="n"/>
      <c r="Q202" s="72" t="n"/>
      <c r="R202" s="21">
        <f>N($L202)+N($O202)+N($P202)+N($Q202)</f>
        <v/>
      </c>
      <c r="S202" s="63" t="n"/>
      <c r="T202" s="21">
        <f>IF($R202="","",$R202*(1+'USTAWIENIA'!$B$13)*(1+'USTAWIENIA'!$B$14)*(1+'USTAWIENIA'!$B$15))</f>
        <v/>
      </c>
      <c r="U202" s="21">
        <f>IF($T202="","",$T202*(1+'USTAWIENIA'!$B$16))</f>
        <v/>
      </c>
    </row>
    <row r="203">
      <c r="A203" s="63" t="n"/>
      <c r="B203" s="63" t="n"/>
      <c r="C203" s="69" t="n"/>
      <c r="D203" s="71" t="n"/>
      <c r="E203" s="71" t="n"/>
      <c r="F203" s="71" t="n"/>
      <c r="G203" s="18">
        <f>'USTAWIENIA'!$B$12</f>
        <v/>
      </c>
      <c r="H203" s="18">
        <f>'USTAWIENIA'!$B$11</f>
        <v/>
      </c>
      <c r="I203" s="19">
        <f>IF($E203&gt;0,$D203/$E203,IF($F203&gt;0,$D203*$F203/($G203*$H203),0))</f>
        <v/>
      </c>
      <c r="J203" s="19">
        <f>$I203*$G203*$H203</f>
        <v/>
      </c>
      <c r="K203" s="20">
        <f>'USTAWIENIA'!$B$10</f>
        <v/>
      </c>
      <c r="L203" s="21">
        <f>$J203*$K203</f>
        <v/>
      </c>
      <c r="M203" s="72" t="n"/>
      <c r="N203" s="73" t="n"/>
      <c r="O203" s="21">
        <f>N($D203)*N($M203)*(1+N($N203))</f>
        <v/>
      </c>
      <c r="P203" s="72" t="n"/>
      <c r="Q203" s="72" t="n"/>
      <c r="R203" s="21">
        <f>N($L203)+N($O203)+N($P203)+N($Q203)</f>
        <v/>
      </c>
      <c r="S203" s="63" t="n"/>
      <c r="T203" s="21">
        <f>IF($R203="","",$R203*(1+'USTAWIENIA'!$B$13)*(1+'USTAWIENIA'!$B$14)*(1+'USTAWIENIA'!$B$15))</f>
        <v/>
      </c>
      <c r="U203" s="21">
        <f>IF($T203="","",$T203*(1+'USTAWIENIA'!$B$16))</f>
        <v/>
      </c>
    </row>
    <row r="204">
      <c r="A204" s="63" t="n"/>
      <c r="B204" s="63" t="n"/>
      <c r="C204" s="69" t="n"/>
      <c r="D204" s="71" t="n"/>
      <c r="E204" s="71" t="n"/>
      <c r="F204" s="71" t="n"/>
      <c r="G204" s="18">
        <f>'USTAWIENIA'!$B$12</f>
        <v/>
      </c>
      <c r="H204" s="18">
        <f>'USTAWIENIA'!$B$11</f>
        <v/>
      </c>
      <c r="I204" s="19">
        <f>IF($E204&gt;0,$D204/$E204,IF($F204&gt;0,$D204*$F204/($G204*$H204),0))</f>
        <v/>
      </c>
      <c r="J204" s="19">
        <f>$I204*$G204*$H204</f>
        <v/>
      </c>
      <c r="K204" s="20">
        <f>'USTAWIENIA'!$B$10</f>
        <v/>
      </c>
      <c r="L204" s="21">
        <f>$J204*$K204</f>
        <v/>
      </c>
      <c r="M204" s="72" t="n"/>
      <c r="N204" s="73" t="n"/>
      <c r="O204" s="21">
        <f>N($D204)*N($M204)*(1+N($N204))</f>
        <v/>
      </c>
      <c r="P204" s="72" t="n"/>
      <c r="Q204" s="72" t="n"/>
      <c r="R204" s="21">
        <f>N($L204)+N($O204)+N($P204)+N($Q204)</f>
        <v/>
      </c>
      <c r="S204" s="63" t="n"/>
      <c r="T204" s="21">
        <f>IF($R204="","",$R204*(1+'USTAWIENIA'!$B$13)*(1+'USTAWIENIA'!$B$14)*(1+'USTAWIENIA'!$B$15))</f>
        <v/>
      </c>
      <c r="U204" s="21">
        <f>IF($T204="","",$T204*(1+'USTAWIENIA'!$B$16))</f>
        <v/>
      </c>
    </row>
    <row r="205">
      <c r="A205" s="63" t="n"/>
      <c r="B205" s="63" t="n"/>
      <c r="C205" s="69" t="n"/>
      <c r="D205" s="71" t="n"/>
      <c r="E205" s="71" t="n"/>
      <c r="F205" s="71" t="n"/>
      <c r="G205" s="18">
        <f>'USTAWIENIA'!$B$12</f>
        <v/>
      </c>
      <c r="H205" s="18">
        <f>'USTAWIENIA'!$B$11</f>
        <v/>
      </c>
      <c r="I205" s="19">
        <f>IF($E205&gt;0,$D205/$E205,IF($F205&gt;0,$D205*$F205/($G205*$H205),0))</f>
        <v/>
      </c>
      <c r="J205" s="19">
        <f>$I205*$G205*$H205</f>
        <v/>
      </c>
      <c r="K205" s="20">
        <f>'USTAWIENIA'!$B$10</f>
        <v/>
      </c>
      <c r="L205" s="21">
        <f>$J205*$K205</f>
        <v/>
      </c>
      <c r="M205" s="72" t="n"/>
      <c r="N205" s="73" t="n"/>
      <c r="O205" s="21">
        <f>N($D205)*N($M205)*(1+N($N205))</f>
        <v/>
      </c>
      <c r="P205" s="72" t="n"/>
      <c r="Q205" s="72" t="n"/>
      <c r="R205" s="21">
        <f>N($L205)+N($O205)+N($P205)+N($Q205)</f>
        <v/>
      </c>
      <c r="S205" s="63" t="n"/>
      <c r="T205" s="21">
        <f>IF($R205="","",$R205*(1+'USTAWIENIA'!$B$13)*(1+'USTAWIENIA'!$B$14)*(1+'USTAWIENIA'!$B$15))</f>
        <v/>
      </c>
      <c r="U205" s="21">
        <f>IF($T205="","",$T205*(1+'USTAWIENIA'!$B$16))</f>
        <v/>
      </c>
    </row>
    <row r="206">
      <c r="A206" s="70" t="n"/>
      <c r="B206" s="70" t="n"/>
      <c r="C206" s="70" t="n"/>
      <c r="D206" s="70" t="n"/>
      <c r="E206" s="70" t="n"/>
      <c r="F206" s="70" t="n"/>
      <c r="M206" s="70" t="n"/>
      <c r="N206" s="70" t="n"/>
      <c r="P206" s="70" t="n"/>
      <c r="Q206" s="70" t="n"/>
      <c r="S206" s="70" t="n"/>
    </row>
    <row r="207">
      <c r="A207" s="70" t="n"/>
      <c r="B207" s="70" t="n"/>
      <c r="C207" s="70" t="n"/>
      <c r="D207" s="70" t="n"/>
      <c r="E207" s="70" t="n"/>
      <c r="F207" s="70" t="n"/>
      <c r="M207" s="70" t="n"/>
      <c r="N207" s="70" t="n"/>
      <c r="P207" s="70" t="n"/>
      <c r="Q207" s="74" t="inlineStr">
        <is>
          <t>SUMA KOSZTÓW BEZPOŚR.</t>
        </is>
      </c>
      <c r="R207" s="25">
        <f>SUM(R6:R205)</f>
        <v/>
      </c>
      <c r="S207" s="70" t="n"/>
    </row>
    <row r="208">
      <c r="A208" s="70" t="n"/>
      <c r="B208" s="70" t="n"/>
      <c r="C208" s="70" t="n"/>
      <c r="D208" s="70" t="n"/>
      <c r="E208" s="70" t="n"/>
      <c r="F208" s="70" t="n"/>
      <c r="M208" s="70" t="n"/>
      <c r="N208" s="70" t="n"/>
      <c r="P208" s="70" t="n"/>
      <c r="Q208" s="70" t="n"/>
      <c r="S208" s="70" t="n"/>
    </row>
    <row r="209">
      <c r="A209" s="70" t="n"/>
      <c r="B209" s="70" t="n"/>
      <c r="C209" s="70" t="n"/>
      <c r="D209" s="70" t="n"/>
      <c r="E209" s="70" t="n"/>
      <c r="F209" s="70" t="n"/>
      <c r="M209" s="70" t="n"/>
      <c r="N209" s="70" t="n"/>
      <c r="P209" s="70" t="n"/>
      <c r="Q209" s="70" t="n"/>
      <c r="S209" s="70" t="n"/>
    </row>
    <row r="210">
      <c r="A210" s="70" t="n"/>
      <c r="B210" s="70" t="n"/>
      <c r="C210" s="70" t="n"/>
      <c r="D210" s="70" t="n"/>
      <c r="E210" s="70" t="n"/>
      <c r="F210" s="70" t="n"/>
      <c r="M210" s="70" t="n"/>
      <c r="N210" s="70" t="n"/>
      <c r="P210" s="70" t="n"/>
      <c r="Q210" s="70" t="n"/>
      <c r="S210" s="70" t="n"/>
    </row>
    <row r="211">
      <c r="A211" s="70" t="n"/>
      <c r="B211" s="70" t="n"/>
      <c r="C211" s="70" t="n"/>
      <c r="D211" s="70" t="n"/>
      <c r="E211" s="70" t="n"/>
      <c r="F211" s="70" t="n"/>
      <c r="M211" s="70" t="n"/>
      <c r="N211" s="70" t="n"/>
      <c r="P211" s="70" t="n"/>
      <c r="Q211" s="70" t="n"/>
      <c r="S211" s="70" t="n"/>
    </row>
    <row r="212">
      <c r="A212" s="70" t="n"/>
      <c r="B212" s="70" t="n"/>
      <c r="C212" s="70" t="n"/>
      <c r="D212" s="70" t="n"/>
      <c r="E212" s="70" t="n"/>
      <c r="F212" s="70" t="n"/>
      <c r="M212" s="70" t="n"/>
      <c r="N212" s="70" t="n"/>
      <c r="P212" s="70" t="n"/>
      <c r="Q212" s="70" t="n"/>
      <c r="S212" s="70" t="n"/>
    </row>
    <row r="213">
      <c r="A213" s="70" t="n"/>
      <c r="B213" s="70" t="n"/>
      <c r="C213" s="70" t="n"/>
      <c r="D213" s="70" t="n"/>
      <c r="E213" s="70" t="n"/>
      <c r="F213" s="70" t="n"/>
      <c r="M213" s="70" t="n"/>
      <c r="N213" s="70" t="n"/>
      <c r="P213" s="70" t="n"/>
      <c r="Q213" s="70" t="n"/>
      <c r="S213" s="70" t="n"/>
    </row>
    <row r="214">
      <c r="A214" s="70" t="n"/>
      <c r="B214" s="70" t="n"/>
      <c r="C214" s="70" t="n"/>
      <c r="D214" s="70" t="n"/>
      <c r="E214" s="70" t="n"/>
      <c r="F214" s="70" t="n"/>
      <c r="M214" s="70" t="n"/>
      <c r="N214" s="70" t="n"/>
      <c r="P214" s="70" t="n"/>
      <c r="Q214" s="70" t="n"/>
      <c r="S214" s="70" t="n"/>
    </row>
    <row r="215">
      <c r="A215" s="70" t="n"/>
      <c r="B215" s="70" t="n"/>
      <c r="C215" s="70" t="n"/>
      <c r="D215" s="70" t="n"/>
      <c r="E215" s="70" t="n"/>
      <c r="F215" s="70" t="n"/>
      <c r="M215" s="70" t="n"/>
      <c r="N215" s="70" t="n"/>
      <c r="P215" s="70" t="n"/>
      <c r="Q215" s="70" t="n"/>
      <c r="S215" s="70" t="n"/>
    </row>
    <row r="216">
      <c r="A216" s="70" t="n"/>
      <c r="B216" s="70" t="n"/>
      <c r="C216" s="70" t="n"/>
      <c r="D216" s="70" t="n"/>
      <c r="E216" s="70" t="n"/>
      <c r="F216" s="70" t="n"/>
      <c r="M216" s="70" t="n"/>
      <c r="N216" s="70" t="n"/>
      <c r="P216" s="70" t="n"/>
      <c r="Q216" s="70" t="n"/>
      <c r="S216" s="70" t="n"/>
    </row>
    <row r="217">
      <c r="A217" s="70" t="n"/>
      <c r="B217" s="70" t="n"/>
      <c r="C217" s="70" t="n"/>
      <c r="D217" s="70" t="n"/>
      <c r="E217" s="70" t="n"/>
      <c r="F217" s="70" t="n"/>
      <c r="M217" s="70" t="n"/>
      <c r="N217" s="70" t="n"/>
      <c r="P217" s="70" t="n"/>
      <c r="Q217" s="70" t="n"/>
      <c r="S217" s="70" t="n"/>
    </row>
    <row r="218">
      <c r="A218" s="70" t="n"/>
      <c r="B218" s="70" t="n"/>
      <c r="C218" s="70" t="n"/>
      <c r="D218" s="70" t="n"/>
      <c r="E218" s="70" t="n"/>
      <c r="F218" s="70" t="n"/>
      <c r="M218" s="70" t="n"/>
      <c r="N218" s="70" t="n"/>
      <c r="P218" s="70" t="n"/>
      <c r="Q218" s="70" t="n"/>
      <c r="S218" s="70" t="n"/>
    </row>
    <row r="219">
      <c r="A219" s="70" t="n"/>
      <c r="B219" s="70" t="n"/>
      <c r="C219" s="70" t="n"/>
      <c r="D219" s="70" t="n"/>
      <c r="E219" s="70" t="n"/>
      <c r="F219" s="70" t="n"/>
      <c r="M219" s="70" t="n"/>
      <c r="N219" s="70" t="n"/>
      <c r="P219" s="70" t="n"/>
      <c r="Q219" s="70" t="n"/>
      <c r="S219" s="70" t="n"/>
    </row>
    <row r="220">
      <c r="A220" s="70" t="n"/>
      <c r="B220" s="70" t="n"/>
      <c r="C220" s="70" t="n"/>
      <c r="D220" s="70" t="n"/>
      <c r="E220" s="70" t="n"/>
      <c r="F220" s="70" t="n"/>
      <c r="M220" s="70" t="n"/>
      <c r="N220" s="70" t="n"/>
      <c r="P220" s="70" t="n"/>
      <c r="Q220" s="70" t="n"/>
      <c r="S220" s="70" t="n"/>
    </row>
    <row r="221">
      <c r="A221" s="70" t="n"/>
      <c r="B221" s="70" t="n"/>
      <c r="C221" s="70" t="n"/>
      <c r="D221" s="70" t="n"/>
      <c r="E221" s="70" t="n"/>
      <c r="F221" s="70" t="n"/>
      <c r="M221" s="70" t="n"/>
      <c r="N221" s="70" t="n"/>
      <c r="P221" s="70" t="n"/>
      <c r="Q221" s="70" t="n"/>
      <c r="S221" s="70" t="n"/>
    </row>
    <row r="222">
      <c r="A222" s="70" t="n"/>
      <c r="B222" s="70" t="n"/>
      <c r="C222" s="70" t="n"/>
      <c r="D222" s="70" t="n"/>
      <c r="E222" s="70" t="n"/>
      <c r="F222" s="70" t="n"/>
      <c r="M222" s="70" t="n"/>
      <c r="N222" s="70" t="n"/>
      <c r="P222" s="70" t="n"/>
      <c r="Q222" s="70" t="n"/>
      <c r="S222" s="70" t="n"/>
    </row>
    <row r="223">
      <c r="A223" s="70" t="n"/>
      <c r="B223" s="70" t="n"/>
      <c r="C223" s="70" t="n"/>
      <c r="D223" s="70" t="n"/>
      <c r="E223" s="70" t="n"/>
      <c r="F223" s="70" t="n"/>
      <c r="M223" s="70" t="n"/>
      <c r="N223" s="70" t="n"/>
      <c r="P223" s="70" t="n"/>
      <c r="Q223" s="70" t="n"/>
      <c r="S223" s="70" t="n"/>
    </row>
    <row r="224">
      <c r="A224" s="70" t="n"/>
      <c r="B224" s="70" t="n"/>
      <c r="C224" s="70" t="n"/>
      <c r="D224" s="70" t="n"/>
      <c r="E224" s="70" t="n"/>
      <c r="F224" s="70" t="n"/>
      <c r="M224" s="70" t="n"/>
      <c r="N224" s="70" t="n"/>
      <c r="P224" s="70" t="n"/>
      <c r="Q224" s="70" t="n"/>
      <c r="S224" s="70" t="n"/>
    </row>
    <row r="225">
      <c r="A225" s="70" t="n"/>
      <c r="B225" s="70" t="n"/>
      <c r="C225" s="70" t="n"/>
      <c r="D225" s="70" t="n"/>
      <c r="E225" s="70" t="n"/>
      <c r="F225" s="70" t="n"/>
      <c r="M225" s="70" t="n"/>
      <c r="N225" s="70" t="n"/>
      <c r="P225" s="70" t="n"/>
      <c r="Q225" s="70" t="n"/>
      <c r="S225" s="70" t="n"/>
    </row>
    <row r="226">
      <c r="A226" s="70" t="n"/>
      <c r="B226" s="70" t="n"/>
      <c r="C226" s="70" t="n"/>
      <c r="D226" s="70" t="n"/>
      <c r="E226" s="70" t="n"/>
      <c r="F226" s="70" t="n"/>
      <c r="M226" s="70" t="n"/>
      <c r="N226" s="70" t="n"/>
      <c r="P226" s="70" t="n"/>
      <c r="Q226" s="70" t="n"/>
      <c r="S226" s="70" t="n"/>
    </row>
    <row r="227">
      <c r="A227" s="70" t="n"/>
      <c r="B227" s="70" t="n"/>
      <c r="C227" s="70" t="n"/>
      <c r="D227" s="70" t="n"/>
      <c r="E227" s="70" t="n"/>
      <c r="F227" s="70" t="n"/>
      <c r="M227" s="70" t="n"/>
      <c r="N227" s="70" t="n"/>
      <c r="P227" s="70" t="n"/>
      <c r="Q227" s="70" t="n"/>
      <c r="S227" s="70" t="n"/>
    </row>
    <row r="228">
      <c r="A228" s="70" t="n"/>
      <c r="B228" s="70" t="n"/>
      <c r="C228" s="70" t="n"/>
      <c r="D228" s="70" t="n"/>
      <c r="E228" s="70" t="n"/>
      <c r="F228" s="70" t="n"/>
      <c r="M228" s="70" t="n"/>
      <c r="N228" s="70" t="n"/>
      <c r="P228" s="70" t="n"/>
      <c r="Q228" s="70" t="n"/>
      <c r="S228" s="70" t="n"/>
    </row>
    <row r="229">
      <c r="A229" s="70" t="n"/>
      <c r="B229" s="70" t="n"/>
      <c r="C229" s="70" t="n"/>
      <c r="D229" s="70" t="n"/>
      <c r="E229" s="70" t="n"/>
      <c r="F229" s="70" t="n"/>
      <c r="M229" s="70" t="n"/>
      <c r="N229" s="70" t="n"/>
      <c r="P229" s="70" t="n"/>
      <c r="Q229" s="70" t="n"/>
      <c r="S229" s="70" t="n"/>
    </row>
    <row r="230">
      <c r="A230" s="70" t="n"/>
      <c r="B230" s="70" t="n"/>
      <c r="C230" s="70" t="n"/>
      <c r="D230" s="70" t="n"/>
      <c r="E230" s="70" t="n"/>
      <c r="F230" s="70" t="n"/>
      <c r="M230" s="70" t="n"/>
      <c r="N230" s="70" t="n"/>
      <c r="P230" s="70" t="n"/>
      <c r="Q230" s="70" t="n"/>
      <c r="S230" s="70" t="n"/>
    </row>
    <row r="231">
      <c r="A231" s="70" t="n"/>
      <c r="B231" s="70" t="n"/>
      <c r="C231" s="70" t="n"/>
      <c r="D231" s="70" t="n"/>
      <c r="E231" s="70" t="n"/>
      <c r="F231" s="70" t="n"/>
      <c r="M231" s="70" t="n"/>
      <c r="N231" s="70" t="n"/>
      <c r="P231" s="70" t="n"/>
      <c r="Q231" s="70" t="n"/>
      <c r="S231" s="70" t="n"/>
    </row>
    <row r="232">
      <c r="A232" s="70" t="n"/>
      <c r="B232" s="70" t="n"/>
      <c r="C232" s="70" t="n"/>
      <c r="D232" s="70" t="n"/>
      <c r="E232" s="70" t="n"/>
      <c r="F232" s="70" t="n"/>
      <c r="M232" s="70" t="n"/>
      <c r="N232" s="70" t="n"/>
      <c r="P232" s="70" t="n"/>
      <c r="Q232" s="70" t="n"/>
      <c r="S232" s="70" t="n"/>
    </row>
    <row r="233">
      <c r="A233" s="70" t="n"/>
      <c r="B233" s="70" t="n"/>
      <c r="C233" s="70" t="n"/>
      <c r="D233" s="70" t="n"/>
      <c r="E233" s="70" t="n"/>
      <c r="F233" s="70" t="n"/>
      <c r="M233" s="70" t="n"/>
      <c r="N233" s="70" t="n"/>
      <c r="P233" s="70" t="n"/>
      <c r="Q233" s="70" t="n"/>
      <c r="S233" s="70" t="n"/>
    </row>
    <row r="234">
      <c r="A234" s="70" t="n"/>
      <c r="B234" s="70" t="n"/>
      <c r="C234" s="70" t="n"/>
      <c r="D234" s="70" t="n"/>
      <c r="E234" s="70" t="n"/>
      <c r="F234" s="70" t="n"/>
      <c r="M234" s="70" t="n"/>
      <c r="N234" s="70" t="n"/>
      <c r="P234" s="70" t="n"/>
      <c r="Q234" s="70" t="n"/>
      <c r="S234" s="70" t="n"/>
    </row>
    <row r="235">
      <c r="A235" s="70" t="n"/>
      <c r="B235" s="70" t="n"/>
      <c r="C235" s="70" t="n"/>
      <c r="D235" s="70" t="n"/>
      <c r="E235" s="70" t="n"/>
      <c r="F235" s="70" t="n"/>
      <c r="M235" s="70" t="n"/>
      <c r="N235" s="70" t="n"/>
      <c r="P235" s="70" t="n"/>
      <c r="Q235" s="70" t="n"/>
      <c r="S235" s="70" t="n"/>
    </row>
    <row r="236">
      <c r="A236" s="70" t="n"/>
      <c r="B236" s="70" t="n"/>
      <c r="C236" s="70" t="n"/>
      <c r="D236" s="70" t="n"/>
      <c r="E236" s="70" t="n"/>
      <c r="F236" s="70" t="n"/>
      <c r="M236" s="70" t="n"/>
      <c r="N236" s="70" t="n"/>
      <c r="P236" s="70" t="n"/>
      <c r="Q236" s="70" t="n"/>
      <c r="S236" s="70" t="n"/>
    </row>
    <row r="237">
      <c r="A237" s="70" t="n"/>
      <c r="B237" s="70" t="n"/>
      <c r="C237" s="70" t="n"/>
      <c r="D237" s="70" t="n"/>
      <c r="E237" s="70" t="n"/>
      <c r="F237" s="70" t="n"/>
      <c r="M237" s="70" t="n"/>
      <c r="N237" s="70" t="n"/>
      <c r="P237" s="70" t="n"/>
      <c r="Q237" s="70" t="n"/>
      <c r="S237" s="70" t="n"/>
    </row>
    <row r="238">
      <c r="A238" s="70" t="n"/>
      <c r="B238" s="70" t="n"/>
      <c r="C238" s="70" t="n"/>
      <c r="D238" s="70" t="n"/>
      <c r="E238" s="70" t="n"/>
      <c r="F238" s="70" t="n"/>
      <c r="M238" s="70" t="n"/>
      <c r="N238" s="70" t="n"/>
      <c r="P238" s="70" t="n"/>
      <c r="Q238" s="70" t="n"/>
      <c r="S238" s="70" t="n"/>
    </row>
    <row r="239">
      <c r="A239" s="70" t="n"/>
      <c r="B239" s="70" t="n"/>
      <c r="C239" s="70" t="n"/>
      <c r="D239" s="70" t="n"/>
      <c r="E239" s="70" t="n"/>
      <c r="F239" s="70" t="n"/>
      <c r="M239" s="70" t="n"/>
      <c r="N239" s="70" t="n"/>
      <c r="P239" s="70" t="n"/>
      <c r="Q239" s="70" t="n"/>
      <c r="S239" s="70" t="n"/>
    </row>
    <row r="240">
      <c r="A240" s="70" t="n"/>
      <c r="B240" s="70" t="n"/>
      <c r="C240" s="70" t="n"/>
      <c r="D240" s="70" t="n"/>
      <c r="E240" s="70" t="n"/>
      <c r="F240" s="70" t="n"/>
      <c r="M240" s="70" t="n"/>
      <c r="N240" s="70" t="n"/>
      <c r="P240" s="70" t="n"/>
      <c r="Q240" s="70" t="n"/>
      <c r="S240" s="70" t="n"/>
    </row>
    <row r="241">
      <c r="A241" s="70" t="n"/>
      <c r="B241" s="70" t="n"/>
      <c r="C241" s="70" t="n"/>
      <c r="D241" s="70" t="n"/>
      <c r="E241" s="70" t="n"/>
      <c r="F241" s="70" t="n"/>
      <c r="M241" s="70" t="n"/>
      <c r="N241" s="70" t="n"/>
      <c r="P241" s="70" t="n"/>
      <c r="Q241" s="70" t="n"/>
      <c r="S241" s="70" t="n"/>
    </row>
    <row r="242">
      <c r="A242" s="70" t="n"/>
      <c r="B242" s="70" t="n"/>
      <c r="C242" s="70" t="n"/>
      <c r="D242" s="70" t="n"/>
      <c r="E242" s="70" t="n"/>
      <c r="F242" s="70" t="n"/>
      <c r="M242" s="70" t="n"/>
      <c r="N242" s="70" t="n"/>
      <c r="P242" s="70" t="n"/>
      <c r="Q242" s="70" t="n"/>
      <c r="S242" s="70" t="n"/>
    </row>
    <row r="243">
      <c r="A243" s="70" t="n"/>
      <c r="B243" s="70" t="n"/>
      <c r="C243" s="70" t="n"/>
      <c r="D243" s="70" t="n"/>
      <c r="E243" s="70" t="n"/>
      <c r="F243" s="70" t="n"/>
      <c r="M243" s="70" t="n"/>
      <c r="N243" s="70" t="n"/>
      <c r="P243" s="70" t="n"/>
      <c r="Q243" s="70" t="n"/>
      <c r="S243" s="70" t="n"/>
    </row>
    <row r="244">
      <c r="A244" s="70" t="n"/>
      <c r="B244" s="70" t="n"/>
      <c r="C244" s="70" t="n"/>
      <c r="D244" s="70" t="n"/>
      <c r="E244" s="70" t="n"/>
      <c r="F244" s="70" t="n"/>
      <c r="M244" s="70" t="n"/>
      <c r="N244" s="70" t="n"/>
      <c r="P244" s="70" t="n"/>
      <c r="Q244" s="70" t="n"/>
      <c r="S244" s="70" t="n"/>
    </row>
    <row r="245">
      <c r="A245" s="70" t="n"/>
      <c r="B245" s="70" t="n"/>
      <c r="C245" s="70" t="n"/>
      <c r="D245" s="70" t="n"/>
      <c r="E245" s="70" t="n"/>
      <c r="F245" s="70" t="n"/>
      <c r="M245" s="70" t="n"/>
      <c r="N245" s="70" t="n"/>
      <c r="P245" s="70" t="n"/>
      <c r="Q245" s="70" t="n"/>
      <c r="S245" s="70" t="n"/>
    </row>
    <row r="246">
      <c r="A246" s="70" t="n"/>
      <c r="B246" s="70" t="n"/>
      <c r="C246" s="70" t="n"/>
      <c r="D246" s="70" t="n"/>
      <c r="E246" s="70" t="n"/>
      <c r="F246" s="70" t="n"/>
      <c r="M246" s="70" t="n"/>
      <c r="N246" s="70" t="n"/>
      <c r="P246" s="70" t="n"/>
      <c r="Q246" s="70" t="n"/>
      <c r="S246" s="70" t="n"/>
    </row>
    <row r="247">
      <c r="A247" s="70" t="n"/>
      <c r="B247" s="70" t="n"/>
      <c r="C247" s="70" t="n"/>
      <c r="D247" s="70" t="n"/>
      <c r="E247" s="70" t="n"/>
      <c r="F247" s="70" t="n"/>
      <c r="M247" s="70" t="n"/>
      <c r="N247" s="70" t="n"/>
      <c r="P247" s="70" t="n"/>
      <c r="Q247" s="70" t="n"/>
      <c r="S247" s="70" t="n"/>
    </row>
    <row r="248">
      <c r="A248" s="70" t="n"/>
      <c r="B248" s="70" t="n"/>
      <c r="C248" s="70" t="n"/>
      <c r="D248" s="70" t="n"/>
      <c r="E248" s="70" t="n"/>
      <c r="F248" s="70" t="n"/>
      <c r="M248" s="70" t="n"/>
      <c r="N248" s="70" t="n"/>
      <c r="P248" s="70" t="n"/>
      <c r="Q248" s="70" t="n"/>
      <c r="S248" s="70" t="n"/>
    </row>
    <row r="249">
      <c r="A249" s="70" t="n"/>
      <c r="B249" s="70" t="n"/>
      <c r="C249" s="70" t="n"/>
      <c r="D249" s="70" t="n"/>
      <c r="E249" s="70" t="n"/>
      <c r="F249" s="70" t="n"/>
      <c r="M249" s="70" t="n"/>
      <c r="N249" s="70" t="n"/>
      <c r="P249" s="70" t="n"/>
      <c r="Q249" s="70" t="n"/>
      <c r="S249" s="70" t="n"/>
    </row>
    <row r="250">
      <c r="A250" s="70" t="n"/>
      <c r="B250" s="70" t="n"/>
      <c r="C250" s="70" t="n"/>
      <c r="D250" s="70" t="n"/>
      <c r="E250" s="70" t="n"/>
      <c r="F250" s="70" t="n"/>
      <c r="M250" s="70" t="n"/>
      <c r="N250" s="70" t="n"/>
      <c r="P250" s="70" t="n"/>
      <c r="Q250" s="70" t="n"/>
      <c r="S250" s="70" t="n"/>
    </row>
    <row r="251">
      <c r="A251" s="70" t="n"/>
      <c r="B251" s="70" t="n"/>
      <c r="C251" s="70" t="n"/>
      <c r="D251" s="70" t="n"/>
      <c r="E251" s="70" t="n"/>
      <c r="F251" s="70" t="n"/>
      <c r="M251" s="70" t="n"/>
      <c r="N251" s="70" t="n"/>
      <c r="P251" s="70" t="n"/>
      <c r="Q251" s="70" t="n"/>
      <c r="S251" s="70" t="n"/>
    </row>
    <row r="252">
      <c r="A252" s="70" t="n"/>
      <c r="B252" s="70" t="n"/>
      <c r="C252" s="70" t="n"/>
      <c r="D252" s="70" t="n"/>
      <c r="E252" s="70" t="n"/>
      <c r="F252" s="70" t="n"/>
      <c r="M252" s="70" t="n"/>
      <c r="N252" s="70" t="n"/>
      <c r="P252" s="70" t="n"/>
      <c r="Q252" s="70" t="n"/>
      <c r="S252" s="70" t="n"/>
    </row>
    <row r="253">
      <c r="A253" s="70" t="n"/>
      <c r="B253" s="70" t="n"/>
      <c r="C253" s="70" t="n"/>
      <c r="D253" s="70" t="n"/>
      <c r="E253" s="70" t="n"/>
      <c r="F253" s="70" t="n"/>
      <c r="M253" s="70" t="n"/>
      <c r="N253" s="70" t="n"/>
      <c r="P253" s="70" t="n"/>
      <c r="Q253" s="70" t="n"/>
      <c r="S253" s="70" t="n"/>
    </row>
    <row r="254">
      <c r="A254" s="70" t="n"/>
      <c r="B254" s="70" t="n"/>
      <c r="C254" s="70" t="n"/>
      <c r="D254" s="70" t="n"/>
      <c r="E254" s="70" t="n"/>
      <c r="F254" s="70" t="n"/>
      <c r="M254" s="70" t="n"/>
      <c r="N254" s="70" t="n"/>
      <c r="P254" s="70" t="n"/>
      <c r="Q254" s="70" t="n"/>
      <c r="S254" s="70" t="n"/>
    </row>
    <row r="255">
      <c r="A255" s="70" t="n"/>
      <c r="B255" s="70" t="n"/>
      <c r="C255" s="70" t="n"/>
      <c r="D255" s="70" t="n"/>
      <c r="E255" s="70" t="n"/>
      <c r="F255" s="70" t="n"/>
      <c r="M255" s="70" t="n"/>
      <c r="N255" s="70" t="n"/>
      <c r="P255" s="70" t="n"/>
      <c r="Q255" s="70" t="n"/>
      <c r="S255" s="70" t="n"/>
    </row>
    <row r="256">
      <c r="A256" s="70" t="n"/>
      <c r="B256" s="70" t="n"/>
      <c r="C256" s="70" t="n"/>
      <c r="D256" s="70" t="n"/>
      <c r="E256" s="70" t="n"/>
      <c r="F256" s="70" t="n"/>
      <c r="M256" s="70" t="n"/>
      <c r="N256" s="70" t="n"/>
      <c r="P256" s="70" t="n"/>
      <c r="Q256" s="70" t="n"/>
      <c r="S256" s="70" t="n"/>
    </row>
    <row r="257">
      <c r="A257" s="70" t="n"/>
      <c r="B257" s="70" t="n"/>
      <c r="C257" s="70" t="n"/>
      <c r="D257" s="70" t="n"/>
      <c r="E257" s="70" t="n"/>
      <c r="F257" s="70" t="n"/>
      <c r="M257" s="70" t="n"/>
      <c r="N257" s="70" t="n"/>
      <c r="P257" s="70" t="n"/>
      <c r="Q257" s="70" t="n"/>
      <c r="S257" s="70" t="n"/>
    </row>
    <row r="258">
      <c r="A258" s="70" t="n"/>
      <c r="B258" s="70" t="n"/>
      <c r="C258" s="70" t="n"/>
      <c r="D258" s="70" t="n"/>
      <c r="E258" s="70" t="n"/>
      <c r="F258" s="70" t="n"/>
      <c r="M258" s="70" t="n"/>
      <c r="N258" s="70" t="n"/>
      <c r="P258" s="70" t="n"/>
      <c r="Q258" s="70" t="n"/>
      <c r="S258" s="70" t="n"/>
    </row>
    <row r="259">
      <c r="A259" s="70" t="n"/>
      <c r="B259" s="70" t="n"/>
      <c r="C259" s="70" t="n"/>
      <c r="D259" s="70" t="n"/>
      <c r="E259" s="70" t="n"/>
      <c r="F259" s="70" t="n"/>
      <c r="M259" s="70" t="n"/>
      <c r="N259" s="70" t="n"/>
      <c r="P259" s="70" t="n"/>
      <c r="Q259" s="70" t="n"/>
      <c r="S259" s="70" t="n"/>
    </row>
    <row r="260">
      <c r="A260" s="70" t="n"/>
      <c r="B260" s="70" t="n"/>
      <c r="C260" s="70" t="n"/>
      <c r="D260" s="70" t="n"/>
      <c r="E260" s="70" t="n"/>
      <c r="F260" s="70" t="n"/>
      <c r="M260" s="70" t="n"/>
      <c r="N260" s="70" t="n"/>
      <c r="P260" s="70" t="n"/>
      <c r="Q260" s="70" t="n"/>
      <c r="S260" s="70" t="n"/>
    </row>
    <row r="261">
      <c r="A261" s="70" t="n"/>
      <c r="B261" s="70" t="n"/>
      <c r="C261" s="70" t="n"/>
      <c r="D261" s="70" t="n"/>
      <c r="E261" s="70" t="n"/>
      <c r="F261" s="70" t="n"/>
      <c r="M261" s="70" t="n"/>
      <c r="N261" s="70" t="n"/>
      <c r="P261" s="70" t="n"/>
      <c r="Q261" s="70" t="n"/>
      <c r="S261" s="70" t="n"/>
    </row>
    <row r="262">
      <c r="A262" s="70" t="n"/>
      <c r="B262" s="70" t="n"/>
      <c r="C262" s="70" t="n"/>
      <c r="D262" s="70" t="n"/>
      <c r="E262" s="70" t="n"/>
      <c r="F262" s="70" t="n"/>
      <c r="M262" s="70" t="n"/>
      <c r="N262" s="70" t="n"/>
      <c r="P262" s="70" t="n"/>
      <c r="Q262" s="70" t="n"/>
      <c r="S262" s="70" t="n"/>
    </row>
    <row r="263">
      <c r="A263" s="70" t="n"/>
      <c r="B263" s="70" t="n"/>
      <c r="C263" s="70" t="n"/>
      <c r="D263" s="70" t="n"/>
      <c r="E263" s="70" t="n"/>
      <c r="F263" s="70" t="n"/>
      <c r="M263" s="70" t="n"/>
      <c r="N263" s="70" t="n"/>
      <c r="P263" s="70" t="n"/>
      <c r="Q263" s="70" t="n"/>
      <c r="S263" s="70" t="n"/>
    </row>
    <row r="264">
      <c r="A264" s="70" t="n"/>
      <c r="B264" s="70" t="n"/>
      <c r="C264" s="70" t="n"/>
      <c r="D264" s="70" t="n"/>
      <c r="E264" s="70" t="n"/>
      <c r="F264" s="70" t="n"/>
      <c r="M264" s="70" t="n"/>
      <c r="N264" s="70" t="n"/>
      <c r="P264" s="70" t="n"/>
      <c r="Q264" s="70" t="n"/>
      <c r="S264" s="70" t="n"/>
    </row>
    <row r="265">
      <c r="A265" s="70" t="n"/>
      <c r="B265" s="70" t="n"/>
      <c r="C265" s="70" t="n"/>
      <c r="D265" s="70" t="n"/>
      <c r="E265" s="70" t="n"/>
      <c r="F265" s="70" t="n"/>
      <c r="M265" s="70" t="n"/>
      <c r="N265" s="70" t="n"/>
      <c r="P265" s="70" t="n"/>
      <c r="Q265" s="70" t="n"/>
      <c r="S265" s="70" t="n"/>
    </row>
    <row r="266">
      <c r="A266" s="70" t="n"/>
      <c r="B266" s="70" t="n"/>
      <c r="C266" s="70" t="n"/>
      <c r="D266" s="70" t="n"/>
      <c r="E266" s="70" t="n"/>
      <c r="F266" s="70" t="n"/>
      <c r="M266" s="70" t="n"/>
      <c r="N266" s="70" t="n"/>
      <c r="P266" s="70" t="n"/>
      <c r="Q266" s="70" t="n"/>
      <c r="S266" s="70" t="n"/>
    </row>
    <row r="267">
      <c r="A267" s="70" t="n"/>
      <c r="B267" s="70" t="n"/>
      <c r="C267" s="70" t="n"/>
      <c r="D267" s="70" t="n"/>
      <c r="E267" s="70" t="n"/>
      <c r="F267" s="70" t="n"/>
      <c r="M267" s="70" t="n"/>
      <c r="N267" s="70" t="n"/>
      <c r="P267" s="70" t="n"/>
      <c r="Q267" s="70" t="n"/>
      <c r="S267" s="70" t="n"/>
    </row>
    <row r="268">
      <c r="A268" s="70" t="n"/>
      <c r="B268" s="70" t="n"/>
      <c r="C268" s="70" t="n"/>
      <c r="D268" s="70" t="n"/>
      <c r="E268" s="70" t="n"/>
      <c r="F268" s="70" t="n"/>
      <c r="M268" s="70" t="n"/>
      <c r="N268" s="70" t="n"/>
      <c r="P268" s="70" t="n"/>
      <c r="Q268" s="70" t="n"/>
      <c r="S268" s="70" t="n"/>
    </row>
    <row r="269">
      <c r="A269" s="70" t="n"/>
      <c r="B269" s="70" t="n"/>
      <c r="C269" s="70" t="n"/>
      <c r="D269" s="70" t="n"/>
      <c r="E269" s="70" t="n"/>
      <c r="F269" s="70" t="n"/>
      <c r="M269" s="70" t="n"/>
      <c r="N269" s="70" t="n"/>
      <c r="P269" s="70" t="n"/>
      <c r="Q269" s="70" t="n"/>
      <c r="S269" s="70" t="n"/>
    </row>
    <row r="270">
      <c r="A270" s="70" t="n"/>
      <c r="B270" s="70" t="n"/>
      <c r="C270" s="70" t="n"/>
      <c r="D270" s="70" t="n"/>
      <c r="E270" s="70" t="n"/>
      <c r="F270" s="70" t="n"/>
      <c r="M270" s="70" t="n"/>
      <c r="N270" s="70" t="n"/>
      <c r="P270" s="70" t="n"/>
      <c r="Q270" s="70" t="n"/>
      <c r="S270" s="70" t="n"/>
    </row>
    <row r="271">
      <c r="A271" s="70" t="n"/>
      <c r="B271" s="70" t="n"/>
      <c r="C271" s="70" t="n"/>
      <c r="D271" s="70" t="n"/>
      <c r="E271" s="70" t="n"/>
      <c r="F271" s="70" t="n"/>
      <c r="M271" s="70" t="n"/>
      <c r="N271" s="70" t="n"/>
      <c r="P271" s="70" t="n"/>
      <c r="Q271" s="70" t="n"/>
      <c r="S271" s="70" t="n"/>
    </row>
    <row r="272">
      <c r="A272" s="70" t="n"/>
      <c r="B272" s="70" t="n"/>
      <c r="C272" s="70" t="n"/>
      <c r="D272" s="70" t="n"/>
      <c r="E272" s="70" t="n"/>
      <c r="F272" s="70" t="n"/>
      <c r="M272" s="70" t="n"/>
      <c r="N272" s="70" t="n"/>
      <c r="P272" s="70" t="n"/>
      <c r="Q272" s="70" t="n"/>
      <c r="S272" s="70" t="n"/>
    </row>
    <row r="273">
      <c r="A273" s="70" t="n"/>
      <c r="B273" s="70" t="n"/>
      <c r="C273" s="70" t="n"/>
      <c r="D273" s="70" t="n"/>
      <c r="E273" s="70" t="n"/>
      <c r="F273" s="70" t="n"/>
      <c r="M273" s="70" t="n"/>
      <c r="N273" s="70" t="n"/>
      <c r="P273" s="70" t="n"/>
      <c r="Q273" s="70" t="n"/>
      <c r="S273" s="70" t="n"/>
    </row>
    <row r="274">
      <c r="A274" s="70" t="n"/>
      <c r="B274" s="70" t="n"/>
      <c r="C274" s="70" t="n"/>
      <c r="D274" s="70" t="n"/>
      <c r="E274" s="70" t="n"/>
      <c r="F274" s="70" t="n"/>
      <c r="M274" s="70" t="n"/>
      <c r="N274" s="70" t="n"/>
      <c r="P274" s="70" t="n"/>
      <c r="Q274" s="70" t="n"/>
      <c r="S274" s="70" t="n"/>
    </row>
    <row r="275">
      <c r="A275" s="70" t="n"/>
      <c r="B275" s="70" t="n"/>
      <c r="C275" s="70" t="n"/>
      <c r="D275" s="70" t="n"/>
      <c r="E275" s="70" t="n"/>
      <c r="F275" s="70" t="n"/>
      <c r="M275" s="70" t="n"/>
      <c r="N275" s="70" t="n"/>
      <c r="P275" s="70" t="n"/>
      <c r="Q275" s="70" t="n"/>
      <c r="S275" s="70" t="n"/>
    </row>
    <row r="276">
      <c r="A276" s="70" t="n"/>
      <c r="B276" s="70" t="n"/>
      <c r="C276" s="70" t="n"/>
      <c r="D276" s="70" t="n"/>
      <c r="E276" s="70" t="n"/>
      <c r="F276" s="70" t="n"/>
      <c r="M276" s="70" t="n"/>
      <c r="N276" s="70" t="n"/>
      <c r="P276" s="70" t="n"/>
      <c r="Q276" s="70" t="n"/>
      <c r="S276" s="70" t="n"/>
    </row>
    <row r="277">
      <c r="A277" s="70" t="n"/>
      <c r="B277" s="70" t="n"/>
      <c r="C277" s="70" t="n"/>
      <c r="D277" s="70" t="n"/>
      <c r="E277" s="70" t="n"/>
      <c r="F277" s="70" t="n"/>
      <c r="M277" s="70" t="n"/>
      <c r="N277" s="70" t="n"/>
      <c r="P277" s="70" t="n"/>
      <c r="Q277" s="70" t="n"/>
      <c r="S277" s="70" t="n"/>
    </row>
    <row r="278">
      <c r="A278" s="70" t="n"/>
      <c r="B278" s="70" t="n"/>
      <c r="C278" s="70" t="n"/>
      <c r="D278" s="70" t="n"/>
      <c r="E278" s="70" t="n"/>
      <c r="F278" s="70" t="n"/>
      <c r="M278" s="70" t="n"/>
      <c r="N278" s="70" t="n"/>
      <c r="P278" s="70" t="n"/>
      <c r="Q278" s="70" t="n"/>
      <c r="S278" s="70" t="n"/>
    </row>
    <row r="279">
      <c r="A279" s="70" t="n"/>
      <c r="B279" s="70" t="n"/>
      <c r="C279" s="70" t="n"/>
      <c r="D279" s="70" t="n"/>
      <c r="E279" s="70" t="n"/>
      <c r="F279" s="70" t="n"/>
      <c r="M279" s="70" t="n"/>
      <c r="N279" s="70" t="n"/>
      <c r="P279" s="70" t="n"/>
      <c r="Q279" s="70" t="n"/>
      <c r="S279" s="70" t="n"/>
    </row>
    <row r="280">
      <c r="A280" s="70" t="n"/>
      <c r="B280" s="70" t="n"/>
      <c r="C280" s="70" t="n"/>
      <c r="D280" s="70" t="n"/>
      <c r="E280" s="70" t="n"/>
      <c r="F280" s="70" t="n"/>
      <c r="M280" s="70" t="n"/>
      <c r="N280" s="70" t="n"/>
      <c r="P280" s="70" t="n"/>
      <c r="Q280" s="70" t="n"/>
      <c r="S280" s="70" t="n"/>
    </row>
    <row r="281">
      <c r="A281" s="70" t="n"/>
      <c r="B281" s="70" t="n"/>
      <c r="C281" s="70" t="n"/>
      <c r="D281" s="70" t="n"/>
      <c r="E281" s="70" t="n"/>
      <c r="F281" s="70" t="n"/>
      <c r="M281" s="70" t="n"/>
      <c r="N281" s="70" t="n"/>
      <c r="P281" s="70" t="n"/>
      <c r="Q281" s="70" t="n"/>
      <c r="S281" s="70" t="n"/>
    </row>
    <row r="282">
      <c r="A282" s="70" t="n"/>
      <c r="B282" s="70" t="n"/>
      <c r="C282" s="70" t="n"/>
      <c r="D282" s="70" t="n"/>
      <c r="E282" s="70" t="n"/>
      <c r="F282" s="70" t="n"/>
      <c r="M282" s="70" t="n"/>
      <c r="N282" s="70" t="n"/>
      <c r="P282" s="70" t="n"/>
      <c r="Q282" s="70" t="n"/>
      <c r="S282" s="70" t="n"/>
    </row>
    <row r="283">
      <c r="A283" s="70" t="n"/>
      <c r="B283" s="70" t="n"/>
      <c r="C283" s="70" t="n"/>
      <c r="D283" s="70" t="n"/>
      <c r="E283" s="70" t="n"/>
      <c r="F283" s="70" t="n"/>
      <c r="M283" s="70" t="n"/>
      <c r="N283" s="70" t="n"/>
      <c r="P283" s="70" t="n"/>
      <c r="Q283" s="70" t="n"/>
      <c r="S283" s="70" t="n"/>
    </row>
    <row r="284">
      <c r="A284" s="70" t="n"/>
      <c r="B284" s="70" t="n"/>
      <c r="C284" s="70" t="n"/>
      <c r="D284" s="70" t="n"/>
      <c r="E284" s="70" t="n"/>
      <c r="F284" s="70" t="n"/>
      <c r="M284" s="70" t="n"/>
      <c r="N284" s="70" t="n"/>
      <c r="P284" s="70" t="n"/>
      <c r="Q284" s="70" t="n"/>
      <c r="S284" s="70" t="n"/>
    </row>
    <row r="285">
      <c r="A285" s="70" t="n"/>
      <c r="B285" s="70" t="n"/>
      <c r="C285" s="70" t="n"/>
      <c r="D285" s="70" t="n"/>
      <c r="E285" s="70" t="n"/>
      <c r="F285" s="70" t="n"/>
      <c r="M285" s="70" t="n"/>
      <c r="N285" s="70" t="n"/>
      <c r="P285" s="70" t="n"/>
      <c r="Q285" s="70" t="n"/>
      <c r="S285" s="70" t="n"/>
    </row>
    <row r="286">
      <c r="A286" s="70" t="n"/>
      <c r="B286" s="70" t="n"/>
      <c r="C286" s="70" t="n"/>
      <c r="D286" s="70" t="n"/>
      <c r="E286" s="70" t="n"/>
      <c r="F286" s="70" t="n"/>
      <c r="M286" s="70" t="n"/>
      <c r="N286" s="70" t="n"/>
      <c r="P286" s="70" t="n"/>
      <c r="Q286" s="70" t="n"/>
      <c r="S286" s="70" t="n"/>
    </row>
    <row r="287">
      <c r="A287" s="70" t="n"/>
      <c r="B287" s="70" t="n"/>
      <c r="C287" s="70" t="n"/>
      <c r="D287" s="70" t="n"/>
      <c r="E287" s="70" t="n"/>
      <c r="F287" s="70" t="n"/>
      <c r="M287" s="70" t="n"/>
      <c r="N287" s="70" t="n"/>
      <c r="P287" s="70" t="n"/>
      <c r="Q287" s="70" t="n"/>
      <c r="S287" s="70" t="n"/>
    </row>
    <row r="288">
      <c r="A288" s="70" t="n"/>
      <c r="B288" s="70" t="n"/>
      <c r="C288" s="70" t="n"/>
      <c r="D288" s="70" t="n"/>
      <c r="E288" s="70" t="n"/>
      <c r="F288" s="70" t="n"/>
      <c r="M288" s="70" t="n"/>
      <c r="N288" s="70" t="n"/>
      <c r="P288" s="70" t="n"/>
      <c r="Q288" s="70" t="n"/>
      <c r="S288" s="70" t="n"/>
    </row>
    <row r="289">
      <c r="A289" s="70" t="n"/>
      <c r="B289" s="70" t="n"/>
      <c r="C289" s="70" t="n"/>
      <c r="D289" s="70" t="n"/>
      <c r="E289" s="70" t="n"/>
      <c r="F289" s="70" t="n"/>
      <c r="M289" s="70" t="n"/>
      <c r="N289" s="70" t="n"/>
      <c r="P289" s="70" t="n"/>
      <c r="Q289" s="70" t="n"/>
      <c r="S289" s="70" t="n"/>
    </row>
    <row r="290">
      <c r="A290" s="70" t="n"/>
      <c r="B290" s="70" t="n"/>
      <c r="C290" s="70" t="n"/>
      <c r="D290" s="70" t="n"/>
      <c r="E290" s="70" t="n"/>
      <c r="F290" s="70" t="n"/>
      <c r="M290" s="70" t="n"/>
      <c r="N290" s="70" t="n"/>
      <c r="P290" s="70" t="n"/>
      <c r="Q290" s="70" t="n"/>
      <c r="S290" s="70" t="n"/>
    </row>
    <row r="291">
      <c r="A291" s="70" t="n"/>
      <c r="B291" s="70" t="n"/>
      <c r="C291" s="70" t="n"/>
      <c r="D291" s="70" t="n"/>
      <c r="E291" s="70" t="n"/>
      <c r="F291" s="70" t="n"/>
      <c r="M291" s="70" t="n"/>
      <c r="N291" s="70" t="n"/>
      <c r="P291" s="70" t="n"/>
      <c r="Q291" s="70" t="n"/>
      <c r="S291" s="70" t="n"/>
    </row>
    <row r="292">
      <c r="A292" s="70" t="n"/>
      <c r="B292" s="70" t="n"/>
      <c r="C292" s="70" t="n"/>
      <c r="D292" s="70" t="n"/>
      <c r="E292" s="70" t="n"/>
      <c r="F292" s="70" t="n"/>
      <c r="M292" s="70" t="n"/>
      <c r="N292" s="70" t="n"/>
      <c r="P292" s="70" t="n"/>
      <c r="Q292" s="70" t="n"/>
      <c r="S292" s="70" t="n"/>
    </row>
    <row r="293">
      <c r="A293" s="70" t="n"/>
      <c r="B293" s="70" t="n"/>
      <c r="C293" s="70" t="n"/>
      <c r="D293" s="70" t="n"/>
      <c r="E293" s="70" t="n"/>
      <c r="F293" s="70" t="n"/>
      <c r="M293" s="70" t="n"/>
      <c r="N293" s="70" t="n"/>
      <c r="P293" s="70" t="n"/>
      <c r="Q293" s="70" t="n"/>
      <c r="S293" s="70" t="n"/>
    </row>
    <row r="294">
      <c r="A294" s="70" t="n"/>
      <c r="B294" s="70" t="n"/>
      <c r="C294" s="70" t="n"/>
      <c r="D294" s="70" t="n"/>
      <c r="E294" s="70" t="n"/>
      <c r="F294" s="70" t="n"/>
      <c r="M294" s="70" t="n"/>
      <c r="N294" s="70" t="n"/>
      <c r="P294" s="70" t="n"/>
      <c r="Q294" s="70" t="n"/>
      <c r="S294" s="70" t="n"/>
    </row>
    <row r="295">
      <c r="A295" s="70" t="n"/>
      <c r="B295" s="70" t="n"/>
      <c r="C295" s="70" t="n"/>
      <c r="D295" s="70" t="n"/>
      <c r="E295" s="70" t="n"/>
      <c r="F295" s="70" t="n"/>
      <c r="M295" s="70" t="n"/>
      <c r="N295" s="70" t="n"/>
      <c r="P295" s="70" t="n"/>
      <c r="Q295" s="70" t="n"/>
      <c r="S295" s="70" t="n"/>
    </row>
    <row r="296">
      <c r="A296" s="70" t="n"/>
      <c r="B296" s="70" t="n"/>
      <c r="C296" s="70" t="n"/>
      <c r="D296" s="70" t="n"/>
      <c r="E296" s="70" t="n"/>
      <c r="F296" s="70" t="n"/>
      <c r="M296" s="70" t="n"/>
      <c r="N296" s="70" t="n"/>
      <c r="P296" s="70" t="n"/>
      <c r="Q296" s="70" t="n"/>
      <c r="S296" s="70" t="n"/>
    </row>
    <row r="297">
      <c r="A297" s="70" t="n"/>
      <c r="B297" s="70" t="n"/>
      <c r="C297" s="70" t="n"/>
      <c r="D297" s="70" t="n"/>
      <c r="E297" s="70" t="n"/>
      <c r="F297" s="70" t="n"/>
      <c r="M297" s="70" t="n"/>
      <c r="N297" s="70" t="n"/>
      <c r="P297" s="70" t="n"/>
      <c r="Q297" s="70" t="n"/>
      <c r="S297" s="70" t="n"/>
    </row>
    <row r="298">
      <c r="A298" s="70" t="n"/>
      <c r="B298" s="70" t="n"/>
      <c r="C298" s="70" t="n"/>
      <c r="D298" s="70" t="n"/>
      <c r="E298" s="70" t="n"/>
      <c r="F298" s="70" t="n"/>
      <c r="M298" s="70" t="n"/>
      <c r="N298" s="70" t="n"/>
      <c r="P298" s="70" t="n"/>
      <c r="Q298" s="70" t="n"/>
      <c r="S298" s="70" t="n"/>
    </row>
    <row r="299">
      <c r="A299" s="70" t="n"/>
      <c r="B299" s="70" t="n"/>
      <c r="C299" s="70" t="n"/>
      <c r="D299" s="70" t="n"/>
      <c r="E299" s="70" t="n"/>
      <c r="F299" s="70" t="n"/>
      <c r="M299" s="70" t="n"/>
      <c r="N299" s="70" t="n"/>
      <c r="P299" s="70" t="n"/>
      <c r="Q299" s="70" t="n"/>
      <c r="S299" s="70" t="n"/>
    </row>
    <row r="300">
      <c r="A300" s="70" t="n"/>
      <c r="B300" s="70" t="n"/>
      <c r="C300" s="70" t="n"/>
      <c r="D300" s="70" t="n"/>
      <c r="E300" s="70" t="n"/>
      <c r="F300" s="70" t="n"/>
      <c r="M300" s="70" t="n"/>
      <c r="N300" s="70" t="n"/>
      <c r="P300" s="70" t="n"/>
      <c r="Q300" s="70" t="n"/>
      <c r="S300" s="70" t="n"/>
    </row>
    <row r="301">
      <c r="A301" s="70" t="n"/>
      <c r="B301" s="70" t="n"/>
      <c r="C301" s="70" t="n"/>
      <c r="D301" s="70" t="n"/>
      <c r="E301" s="70" t="n"/>
      <c r="F301" s="70" t="n"/>
      <c r="M301" s="70" t="n"/>
      <c r="N301" s="70" t="n"/>
      <c r="P301" s="70" t="n"/>
      <c r="Q301" s="70" t="n"/>
      <c r="S301" s="70" t="n"/>
    </row>
    <row r="302">
      <c r="A302" s="70" t="n"/>
      <c r="B302" s="70" t="n"/>
      <c r="C302" s="70" t="n"/>
      <c r="D302" s="70" t="n"/>
      <c r="E302" s="70" t="n"/>
      <c r="F302" s="70" t="n"/>
      <c r="M302" s="70" t="n"/>
      <c r="N302" s="70" t="n"/>
      <c r="P302" s="70" t="n"/>
      <c r="Q302" s="70" t="n"/>
      <c r="S302" s="70" t="n"/>
    </row>
    <row r="303">
      <c r="A303" s="70" t="n"/>
      <c r="B303" s="70" t="n"/>
      <c r="C303" s="70" t="n"/>
      <c r="D303" s="70" t="n"/>
      <c r="E303" s="70" t="n"/>
      <c r="F303" s="70" t="n"/>
      <c r="M303" s="70" t="n"/>
      <c r="N303" s="70" t="n"/>
      <c r="P303" s="70" t="n"/>
      <c r="Q303" s="70" t="n"/>
      <c r="S303" s="70" t="n"/>
    </row>
    <row r="304">
      <c r="A304" s="70" t="n"/>
      <c r="B304" s="70" t="n"/>
      <c r="C304" s="70" t="n"/>
      <c r="D304" s="70" t="n"/>
      <c r="E304" s="70" t="n"/>
      <c r="F304" s="70" t="n"/>
      <c r="M304" s="70" t="n"/>
      <c r="N304" s="70" t="n"/>
      <c r="P304" s="70" t="n"/>
      <c r="Q304" s="70" t="n"/>
      <c r="S304" s="70" t="n"/>
    </row>
    <row r="305">
      <c r="A305" s="70" t="n"/>
      <c r="B305" s="70" t="n"/>
      <c r="C305" s="70" t="n"/>
      <c r="D305" s="70" t="n"/>
      <c r="E305" s="70" t="n"/>
      <c r="F305" s="70" t="n"/>
      <c r="M305" s="70" t="n"/>
      <c r="N305" s="70" t="n"/>
      <c r="P305" s="70" t="n"/>
      <c r="Q305" s="70" t="n"/>
      <c r="S305" s="70" t="n"/>
    </row>
    <row r="306">
      <c r="A306" s="70" t="n"/>
      <c r="B306" s="70" t="n"/>
      <c r="C306" s="70" t="n"/>
      <c r="D306" s="70" t="n"/>
      <c r="E306" s="70" t="n"/>
      <c r="F306" s="70" t="n"/>
      <c r="M306" s="70" t="n"/>
      <c r="N306" s="70" t="n"/>
      <c r="P306" s="70" t="n"/>
      <c r="Q306" s="70" t="n"/>
      <c r="S306" s="70" t="n"/>
    </row>
    <row r="307">
      <c r="A307" s="70" t="n"/>
      <c r="B307" s="70" t="n"/>
      <c r="C307" s="70" t="n"/>
      <c r="D307" s="70" t="n"/>
      <c r="E307" s="70" t="n"/>
      <c r="F307" s="70" t="n"/>
      <c r="M307" s="70" t="n"/>
      <c r="N307" s="70" t="n"/>
      <c r="P307" s="70" t="n"/>
      <c r="Q307" s="70" t="n"/>
      <c r="S307" s="70" t="n"/>
    </row>
    <row r="308">
      <c r="A308" s="70" t="n"/>
      <c r="B308" s="70" t="n"/>
      <c r="C308" s="70" t="n"/>
      <c r="D308" s="70" t="n"/>
      <c r="E308" s="70" t="n"/>
      <c r="F308" s="70" t="n"/>
      <c r="M308" s="70" t="n"/>
      <c r="N308" s="70" t="n"/>
      <c r="P308" s="70" t="n"/>
      <c r="Q308" s="70" t="n"/>
      <c r="S308" s="70" t="n"/>
    </row>
    <row r="309">
      <c r="A309" s="70" t="n"/>
      <c r="B309" s="70" t="n"/>
      <c r="C309" s="70" t="n"/>
      <c r="D309" s="70" t="n"/>
      <c r="E309" s="70" t="n"/>
      <c r="F309" s="70" t="n"/>
      <c r="M309" s="70" t="n"/>
      <c r="N309" s="70" t="n"/>
      <c r="P309" s="70" t="n"/>
      <c r="Q309" s="70" t="n"/>
      <c r="S309" s="70" t="n"/>
    </row>
    <row r="310">
      <c r="A310" s="70" t="n"/>
      <c r="B310" s="70" t="n"/>
      <c r="C310" s="70" t="n"/>
      <c r="D310" s="70" t="n"/>
      <c r="E310" s="70" t="n"/>
      <c r="F310" s="70" t="n"/>
      <c r="M310" s="70" t="n"/>
      <c r="N310" s="70" t="n"/>
      <c r="P310" s="70" t="n"/>
      <c r="Q310" s="70" t="n"/>
      <c r="S310" s="70" t="n"/>
    </row>
    <row r="311">
      <c r="A311" s="70" t="n"/>
      <c r="B311" s="70" t="n"/>
      <c r="C311" s="70" t="n"/>
      <c r="D311" s="70" t="n"/>
      <c r="E311" s="70" t="n"/>
      <c r="F311" s="70" t="n"/>
      <c r="M311" s="70" t="n"/>
      <c r="N311" s="70" t="n"/>
      <c r="P311" s="70" t="n"/>
      <c r="Q311" s="70" t="n"/>
      <c r="S311" s="70" t="n"/>
    </row>
    <row r="312">
      <c r="A312" s="70" t="n"/>
      <c r="B312" s="70" t="n"/>
      <c r="C312" s="70" t="n"/>
      <c r="D312" s="70" t="n"/>
      <c r="E312" s="70" t="n"/>
      <c r="F312" s="70" t="n"/>
      <c r="M312" s="70" t="n"/>
      <c r="N312" s="70" t="n"/>
      <c r="P312" s="70" t="n"/>
      <c r="Q312" s="70" t="n"/>
      <c r="S312" s="70" t="n"/>
    </row>
    <row r="313">
      <c r="A313" s="70" t="n"/>
      <c r="B313" s="70" t="n"/>
      <c r="C313" s="70" t="n"/>
      <c r="D313" s="70" t="n"/>
      <c r="E313" s="70" t="n"/>
      <c r="F313" s="70" t="n"/>
      <c r="M313" s="70" t="n"/>
      <c r="N313" s="70" t="n"/>
      <c r="P313" s="70" t="n"/>
      <c r="Q313" s="70" t="n"/>
      <c r="S313" s="70" t="n"/>
    </row>
    <row r="314">
      <c r="A314" s="70" t="n"/>
      <c r="B314" s="70" t="n"/>
      <c r="C314" s="70" t="n"/>
      <c r="D314" s="70" t="n"/>
      <c r="E314" s="70" t="n"/>
      <c r="F314" s="70" t="n"/>
      <c r="M314" s="70" t="n"/>
      <c r="N314" s="70" t="n"/>
      <c r="P314" s="70" t="n"/>
      <c r="Q314" s="70" t="n"/>
      <c r="S314" s="70" t="n"/>
    </row>
    <row r="315">
      <c r="A315" s="70" t="n"/>
      <c r="B315" s="70" t="n"/>
      <c r="C315" s="70" t="n"/>
      <c r="D315" s="70" t="n"/>
      <c r="E315" s="70" t="n"/>
      <c r="F315" s="70" t="n"/>
      <c r="M315" s="70" t="n"/>
      <c r="N315" s="70" t="n"/>
      <c r="P315" s="70" t="n"/>
      <c r="Q315" s="70" t="n"/>
      <c r="S315" s="70" t="n"/>
    </row>
    <row r="316">
      <c r="A316" s="70" t="n"/>
      <c r="B316" s="70" t="n"/>
      <c r="C316" s="70" t="n"/>
      <c r="D316" s="70" t="n"/>
      <c r="E316" s="70" t="n"/>
      <c r="F316" s="70" t="n"/>
      <c r="M316" s="70" t="n"/>
      <c r="N316" s="70" t="n"/>
      <c r="P316" s="70" t="n"/>
      <c r="Q316" s="70" t="n"/>
      <c r="S316" s="70" t="n"/>
    </row>
    <row r="317">
      <c r="A317" s="70" t="n"/>
      <c r="B317" s="70" t="n"/>
      <c r="C317" s="70" t="n"/>
      <c r="D317" s="70" t="n"/>
      <c r="E317" s="70" t="n"/>
      <c r="F317" s="70" t="n"/>
      <c r="M317" s="70" t="n"/>
      <c r="N317" s="70" t="n"/>
      <c r="P317" s="70" t="n"/>
      <c r="Q317" s="70" t="n"/>
      <c r="S317" s="70" t="n"/>
    </row>
    <row r="318">
      <c r="A318" s="70" t="n"/>
      <c r="B318" s="70" t="n"/>
      <c r="C318" s="70" t="n"/>
      <c r="D318" s="70" t="n"/>
      <c r="E318" s="70" t="n"/>
      <c r="F318" s="70" t="n"/>
      <c r="M318" s="70" t="n"/>
      <c r="N318" s="70" t="n"/>
      <c r="P318" s="70" t="n"/>
      <c r="Q318" s="70" t="n"/>
      <c r="S318" s="70" t="n"/>
    </row>
    <row r="319">
      <c r="A319" s="70" t="n"/>
      <c r="B319" s="70" t="n"/>
      <c r="C319" s="70" t="n"/>
      <c r="D319" s="70" t="n"/>
      <c r="E319" s="70" t="n"/>
      <c r="F319" s="70" t="n"/>
      <c r="M319" s="70" t="n"/>
      <c r="N319" s="70" t="n"/>
      <c r="P319" s="70" t="n"/>
      <c r="Q319" s="70" t="n"/>
      <c r="S319" s="70" t="n"/>
    </row>
    <row r="320">
      <c r="A320" s="70" t="n"/>
      <c r="B320" s="70" t="n"/>
      <c r="C320" s="70" t="n"/>
      <c r="D320" s="70" t="n"/>
      <c r="E320" s="70" t="n"/>
      <c r="F320" s="70" t="n"/>
      <c r="M320" s="70" t="n"/>
      <c r="N320" s="70" t="n"/>
      <c r="P320" s="70" t="n"/>
      <c r="Q320" s="70" t="n"/>
      <c r="S320" s="70" t="n"/>
    </row>
    <row r="321">
      <c r="A321" s="70" t="n"/>
      <c r="B321" s="70" t="n"/>
      <c r="C321" s="70" t="n"/>
      <c r="D321" s="70" t="n"/>
      <c r="E321" s="70" t="n"/>
      <c r="F321" s="70" t="n"/>
      <c r="M321" s="70" t="n"/>
      <c r="N321" s="70" t="n"/>
      <c r="P321" s="70" t="n"/>
      <c r="Q321" s="70" t="n"/>
      <c r="S321" s="70" t="n"/>
    </row>
    <row r="322">
      <c r="A322" s="70" t="n"/>
      <c r="B322" s="70" t="n"/>
      <c r="C322" s="70" t="n"/>
      <c r="D322" s="70" t="n"/>
      <c r="E322" s="70" t="n"/>
      <c r="F322" s="70" t="n"/>
      <c r="M322" s="70" t="n"/>
      <c r="N322" s="70" t="n"/>
      <c r="P322" s="70" t="n"/>
      <c r="Q322" s="70" t="n"/>
      <c r="S322" s="70" t="n"/>
    </row>
    <row r="323">
      <c r="A323" s="70" t="n"/>
      <c r="B323" s="70" t="n"/>
      <c r="C323" s="70" t="n"/>
      <c r="D323" s="70" t="n"/>
      <c r="E323" s="70" t="n"/>
      <c r="F323" s="70" t="n"/>
      <c r="M323" s="70" t="n"/>
      <c r="N323" s="70" t="n"/>
      <c r="P323" s="70" t="n"/>
      <c r="Q323" s="70" t="n"/>
      <c r="S323" s="70" t="n"/>
    </row>
    <row r="324">
      <c r="A324" s="70" t="n"/>
      <c r="B324" s="70" t="n"/>
      <c r="C324" s="70" t="n"/>
      <c r="D324" s="70" t="n"/>
      <c r="E324" s="70" t="n"/>
      <c r="F324" s="70" t="n"/>
      <c r="M324" s="70" t="n"/>
      <c r="N324" s="70" t="n"/>
      <c r="P324" s="70" t="n"/>
      <c r="Q324" s="70" t="n"/>
      <c r="S324" s="70" t="n"/>
    </row>
    <row r="325">
      <c r="A325" s="70" t="n"/>
      <c r="B325" s="70" t="n"/>
      <c r="C325" s="70" t="n"/>
      <c r="D325" s="70" t="n"/>
      <c r="E325" s="70" t="n"/>
      <c r="F325" s="70" t="n"/>
      <c r="M325" s="70" t="n"/>
      <c r="N325" s="70" t="n"/>
      <c r="P325" s="70" t="n"/>
      <c r="Q325" s="70" t="n"/>
      <c r="S325" s="70" t="n"/>
    </row>
    <row r="326">
      <c r="A326" s="70" t="n"/>
      <c r="B326" s="70" t="n"/>
      <c r="C326" s="70" t="n"/>
      <c r="D326" s="70" t="n"/>
      <c r="E326" s="70" t="n"/>
      <c r="F326" s="70" t="n"/>
      <c r="M326" s="70" t="n"/>
      <c r="N326" s="70" t="n"/>
      <c r="P326" s="70" t="n"/>
      <c r="Q326" s="70" t="n"/>
      <c r="S326" s="70" t="n"/>
    </row>
    <row r="327">
      <c r="A327" s="70" t="n"/>
      <c r="B327" s="70" t="n"/>
      <c r="C327" s="70" t="n"/>
      <c r="D327" s="70" t="n"/>
      <c r="E327" s="70" t="n"/>
      <c r="F327" s="70" t="n"/>
      <c r="M327" s="70" t="n"/>
      <c r="N327" s="70" t="n"/>
      <c r="P327" s="70" t="n"/>
      <c r="Q327" s="70" t="n"/>
      <c r="S327" s="70" t="n"/>
    </row>
    <row r="328">
      <c r="A328" s="70" t="n"/>
      <c r="B328" s="70" t="n"/>
      <c r="C328" s="70" t="n"/>
      <c r="D328" s="70" t="n"/>
      <c r="E328" s="70" t="n"/>
      <c r="F328" s="70" t="n"/>
      <c r="M328" s="70" t="n"/>
      <c r="N328" s="70" t="n"/>
      <c r="P328" s="70" t="n"/>
      <c r="Q328" s="70" t="n"/>
      <c r="S328" s="70" t="n"/>
    </row>
    <row r="329">
      <c r="A329" s="70" t="n"/>
      <c r="B329" s="70" t="n"/>
      <c r="C329" s="70" t="n"/>
      <c r="D329" s="70" t="n"/>
      <c r="E329" s="70" t="n"/>
      <c r="F329" s="70" t="n"/>
      <c r="M329" s="70" t="n"/>
      <c r="N329" s="70" t="n"/>
      <c r="P329" s="70" t="n"/>
      <c r="Q329" s="70" t="n"/>
      <c r="S329" s="70" t="n"/>
    </row>
    <row r="330">
      <c r="A330" s="70" t="n"/>
      <c r="B330" s="70" t="n"/>
      <c r="C330" s="70" t="n"/>
      <c r="D330" s="70" t="n"/>
      <c r="E330" s="70" t="n"/>
      <c r="F330" s="70" t="n"/>
      <c r="M330" s="70" t="n"/>
      <c r="N330" s="70" t="n"/>
      <c r="P330" s="70" t="n"/>
      <c r="Q330" s="70" t="n"/>
      <c r="S330" s="70" t="n"/>
    </row>
    <row r="331">
      <c r="A331" s="70" t="n"/>
      <c r="B331" s="70" t="n"/>
      <c r="C331" s="70" t="n"/>
      <c r="D331" s="70" t="n"/>
      <c r="E331" s="70" t="n"/>
      <c r="F331" s="70" t="n"/>
      <c r="M331" s="70" t="n"/>
      <c r="N331" s="70" t="n"/>
      <c r="P331" s="70" t="n"/>
      <c r="Q331" s="70" t="n"/>
      <c r="S331" s="70" t="n"/>
    </row>
    <row r="332">
      <c r="A332" s="70" t="n"/>
      <c r="B332" s="70" t="n"/>
      <c r="C332" s="70" t="n"/>
      <c r="D332" s="70" t="n"/>
      <c r="E332" s="70" t="n"/>
      <c r="F332" s="70" t="n"/>
      <c r="M332" s="70" t="n"/>
      <c r="N332" s="70" t="n"/>
      <c r="P332" s="70" t="n"/>
      <c r="Q332" s="70" t="n"/>
      <c r="S332" s="70" t="n"/>
    </row>
    <row r="333">
      <c r="A333" s="70" t="n"/>
      <c r="B333" s="70" t="n"/>
      <c r="C333" s="70" t="n"/>
      <c r="D333" s="70" t="n"/>
      <c r="E333" s="70" t="n"/>
      <c r="F333" s="70" t="n"/>
      <c r="M333" s="70" t="n"/>
      <c r="N333" s="70" t="n"/>
      <c r="P333" s="70" t="n"/>
      <c r="Q333" s="70" t="n"/>
      <c r="S333" s="70" t="n"/>
    </row>
    <row r="334">
      <c r="A334" s="70" t="n"/>
      <c r="B334" s="70" t="n"/>
      <c r="C334" s="70" t="n"/>
      <c r="D334" s="70" t="n"/>
      <c r="E334" s="70" t="n"/>
      <c r="F334" s="70" t="n"/>
      <c r="M334" s="70" t="n"/>
      <c r="N334" s="70" t="n"/>
      <c r="P334" s="70" t="n"/>
      <c r="Q334" s="70" t="n"/>
      <c r="S334" s="70" t="n"/>
    </row>
    <row r="335">
      <c r="A335" s="70" t="n"/>
      <c r="B335" s="70" t="n"/>
      <c r="C335" s="70" t="n"/>
      <c r="D335" s="70" t="n"/>
      <c r="E335" s="70" t="n"/>
      <c r="F335" s="70" t="n"/>
      <c r="M335" s="70" t="n"/>
      <c r="N335" s="70" t="n"/>
      <c r="P335" s="70" t="n"/>
      <c r="Q335" s="70" t="n"/>
      <c r="S335" s="70" t="n"/>
    </row>
    <row r="336">
      <c r="A336" s="70" t="n"/>
      <c r="B336" s="70" t="n"/>
      <c r="C336" s="70" t="n"/>
      <c r="D336" s="70" t="n"/>
      <c r="E336" s="70" t="n"/>
      <c r="F336" s="70" t="n"/>
      <c r="M336" s="70" t="n"/>
      <c r="N336" s="70" t="n"/>
      <c r="P336" s="70" t="n"/>
      <c r="Q336" s="70" t="n"/>
      <c r="S336" s="70" t="n"/>
    </row>
    <row r="337">
      <c r="A337" s="70" t="n"/>
      <c r="B337" s="70" t="n"/>
      <c r="C337" s="70" t="n"/>
      <c r="D337" s="70" t="n"/>
      <c r="E337" s="70" t="n"/>
      <c r="F337" s="70" t="n"/>
      <c r="M337" s="70" t="n"/>
      <c r="N337" s="70" t="n"/>
      <c r="P337" s="70" t="n"/>
      <c r="Q337" s="70" t="n"/>
      <c r="S337" s="70" t="n"/>
    </row>
    <row r="338">
      <c r="A338" s="70" t="n"/>
      <c r="B338" s="70" t="n"/>
      <c r="C338" s="70" t="n"/>
      <c r="D338" s="70" t="n"/>
      <c r="E338" s="70" t="n"/>
      <c r="F338" s="70" t="n"/>
      <c r="M338" s="70" t="n"/>
      <c r="N338" s="70" t="n"/>
      <c r="P338" s="70" t="n"/>
      <c r="Q338" s="70" t="n"/>
      <c r="S338" s="70" t="n"/>
    </row>
    <row r="339">
      <c r="A339" s="70" t="n"/>
      <c r="B339" s="70" t="n"/>
      <c r="C339" s="70" t="n"/>
      <c r="D339" s="70" t="n"/>
      <c r="E339" s="70" t="n"/>
      <c r="F339" s="70" t="n"/>
      <c r="M339" s="70" t="n"/>
      <c r="N339" s="70" t="n"/>
      <c r="P339" s="70" t="n"/>
      <c r="Q339" s="70" t="n"/>
      <c r="S339" s="70" t="n"/>
    </row>
    <row r="340">
      <c r="A340" s="70" t="n"/>
      <c r="B340" s="70" t="n"/>
      <c r="C340" s="70" t="n"/>
      <c r="D340" s="70" t="n"/>
      <c r="E340" s="70" t="n"/>
      <c r="F340" s="70" t="n"/>
      <c r="M340" s="70" t="n"/>
      <c r="N340" s="70" t="n"/>
      <c r="P340" s="70" t="n"/>
      <c r="Q340" s="70" t="n"/>
      <c r="S340" s="70" t="n"/>
    </row>
    <row r="341">
      <c r="A341" s="70" t="n"/>
      <c r="B341" s="70" t="n"/>
      <c r="C341" s="70" t="n"/>
      <c r="D341" s="70" t="n"/>
      <c r="E341" s="70" t="n"/>
      <c r="F341" s="70" t="n"/>
      <c r="M341" s="70" t="n"/>
      <c r="N341" s="70" t="n"/>
      <c r="P341" s="70" t="n"/>
      <c r="Q341" s="70" t="n"/>
      <c r="S341" s="70" t="n"/>
    </row>
    <row r="342">
      <c r="A342" s="70" t="n"/>
      <c r="B342" s="70" t="n"/>
      <c r="C342" s="70" t="n"/>
      <c r="D342" s="70" t="n"/>
      <c r="E342" s="70" t="n"/>
      <c r="F342" s="70" t="n"/>
      <c r="M342" s="70" t="n"/>
      <c r="N342" s="70" t="n"/>
      <c r="P342" s="70" t="n"/>
      <c r="Q342" s="70" t="n"/>
      <c r="S342" s="70" t="n"/>
    </row>
    <row r="343">
      <c r="A343" s="70" t="n"/>
      <c r="B343" s="70" t="n"/>
      <c r="C343" s="70" t="n"/>
      <c r="D343" s="70" t="n"/>
      <c r="E343" s="70" t="n"/>
      <c r="F343" s="70" t="n"/>
      <c r="M343" s="70" t="n"/>
      <c r="N343" s="70" t="n"/>
      <c r="P343" s="70" t="n"/>
      <c r="Q343" s="70" t="n"/>
      <c r="S343" s="70" t="n"/>
    </row>
    <row r="344">
      <c r="A344" s="70" t="n"/>
      <c r="B344" s="70" t="n"/>
      <c r="C344" s="70" t="n"/>
      <c r="D344" s="70" t="n"/>
      <c r="E344" s="70" t="n"/>
      <c r="F344" s="70" t="n"/>
      <c r="M344" s="70" t="n"/>
      <c r="N344" s="70" t="n"/>
      <c r="P344" s="70" t="n"/>
      <c r="Q344" s="70" t="n"/>
      <c r="S344" s="70" t="n"/>
    </row>
    <row r="345">
      <c r="A345" s="70" t="n"/>
      <c r="B345" s="70" t="n"/>
      <c r="C345" s="70" t="n"/>
      <c r="D345" s="70" t="n"/>
      <c r="E345" s="70" t="n"/>
      <c r="F345" s="70" t="n"/>
      <c r="M345" s="70" t="n"/>
      <c r="N345" s="70" t="n"/>
      <c r="P345" s="70" t="n"/>
      <c r="Q345" s="70" t="n"/>
      <c r="S345" s="70" t="n"/>
    </row>
    <row r="346">
      <c r="A346" s="70" t="n"/>
      <c r="B346" s="70" t="n"/>
      <c r="C346" s="70" t="n"/>
      <c r="D346" s="70" t="n"/>
      <c r="E346" s="70" t="n"/>
      <c r="F346" s="70" t="n"/>
      <c r="M346" s="70" t="n"/>
      <c r="N346" s="70" t="n"/>
      <c r="P346" s="70" t="n"/>
      <c r="Q346" s="70" t="n"/>
      <c r="S346" s="70" t="n"/>
    </row>
    <row r="347">
      <c r="A347" s="70" t="n"/>
      <c r="B347" s="70" t="n"/>
      <c r="C347" s="70" t="n"/>
      <c r="D347" s="70" t="n"/>
      <c r="E347" s="70" t="n"/>
      <c r="F347" s="70" t="n"/>
      <c r="M347" s="70" t="n"/>
      <c r="N347" s="70" t="n"/>
      <c r="P347" s="70" t="n"/>
      <c r="Q347" s="70" t="n"/>
      <c r="S347" s="70" t="n"/>
    </row>
    <row r="348">
      <c r="A348" s="70" t="n"/>
      <c r="B348" s="70" t="n"/>
      <c r="C348" s="70" t="n"/>
      <c r="D348" s="70" t="n"/>
      <c r="E348" s="70" t="n"/>
      <c r="F348" s="70" t="n"/>
      <c r="M348" s="70" t="n"/>
      <c r="N348" s="70" t="n"/>
      <c r="P348" s="70" t="n"/>
      <c r="Q348" s="70" t="n"/>
      <c r="S348" s="70" t="n"/>
    </row>
    <row r="349">
      <c r="A349" s="70" t="n"/>
      <c r="B349" s="70" t="n"/>
      <c r="C349" s="70" t="n"/>
      <c r="D349" s="70" t="n"/>
      <c r="E349" s="70" t="n"/>
      <c r="F349" s="70" t="n"/>
      <c r="M349" s="70" t="n"/>
      <c r="N349" s="70" t="n"/>
      <c r="P349" s="70" t="n"/>
      <c r="Q349" s="70" t="n"/>
      <c r="S349" s="70" t="n"/>
    </row>
    <row r="350">
      <c r="A350" s="70" t="n"/>
      <c r="B350" s="70" t="n"/>
      <c r="C350" s="70" t="n"/>
      <c r="D350" s="70" t="n"/>
      <c r="E350" s="70" t="n"/>
      <c r="F350" s="70" t="n"/>
      <c r="M350" s="70" t="n"/>
      <c r="N350" s="70" t="n"/>
      <c r="P350" s="70" t="n"/>
      <c r="Q350" s="70" t="n"/>
      <c r="S350" s="70" t="n"/>
    </row>
    <row r="351">
      <c r="A351" s="70" t="n"/>
      <c r="B351" s="70" t="n"/>
      <c r="C351" s="70" t="n"/>
      <c r="D351" s="70" t="n"/>
      <c r="E351" s="70" t="n"/>
      <c r="F351" s="70" t="n"/>
      <c r="M351" s="70" t="n"/>
      <c r="N351" s="70" t="n"/>
      <c r="P351" s="70" t="n"/>
      <c r="Q351" s="70" t="n"/>
      <c r="S351" s="70" t="n"/>
    </row>
    <row r="352">
      <c r="A352" s="70" t="n"/>
      <c r="B352" s="70" t="n"/>
      <c r="C352" s="70" t="n"/>
      <c r="D352" s="70" t="n"/>
      <c r="E352" s="70" t="n"/>
      <c r="F352" s="70" t="n"/>
      <c r="M352" s="70" t="n"/>
      <c r="N352" s="70" t="n"/>
      <c r="P352" s="70" t="n"/>
      <c r="Q352" s="70" t="n"/>
      <c r="S352" s="70" t="n"/>
    </row>
    <row r="353">
      <c r="A353" s="70" t="n"/>
      <c r="B353" s="70" t="n"/>
      <c r="C353" s="70" t="n"/>
      <c r="D353" s="70" t="n"/>
      <c r="E353" s="70" t="n"/>
      <c r="F353" s="70" t="n"/>
      <c r="M353" s="70" t="n"/>
      <c r="N353" s="70" t="n"/>
      <c r="P353" s="70" t="n"/>
      <c r="Q353" s="70" t="n"/>
      <c r="S353" s="70" t="n"/>
    </row>
    <row r="354">
      <c r="A354" s="70" t="n"/>
      <c r="B354" s="70" t="n"/>
      <c r="C354" s="70" t="n"/>
      <c r="D354" s="70" t="n"/>
      <c r="E354" s="70" t="n"/>
      <c r="F354" s="70" t="n"/>
      <c r="M354" s="70" t="n"/>
      <c r="N354" s="70" t="n"/>
      <c r="P354" s="70" t="n"/>
      <c r="Q354" s="70" t="n"/>
      <c r="S354" s="70" t="n"/>
    </row>
    <row r="355">
      <c r="A355" s="70" t="n"/>
      <c r="B355" s="70" t="n"/>
      <c r="C355" s="70" t="n"/>
      <c r="D355" s="70" t="n"/>
      <c r="E355" s="70" t="n"/>
      <c r="F355" s="70" t="n"/>
      <c r="M355" s="70" t="n"/>
      <c r="N355" s="70" t="n"/>
      <c r="P355" s="70" t="n"/>
      <c r="Q355" s="70" t="n"/>
      <c r="S355" s="70" t="n"/>
    </row>
    <row r="356">
      <c r="A356" s="70" t="n"/>
      <c r="B356" s="70" t="n"/>
      <c r="C356" s="70" t="n"/>
      <c r="D356" s="70" t="n"/>
      <c r="E356" s="70" t="n"/>
      <c r="F356" s="70" t="n"/>
      <c r="M356" s="70" t="n"/>
      <c r="N356" s="70" t="n"/>
      <c r="P356" s="70" t="n"/>
      <c r="Q356" s="70" t="n"/>
      <c r="S356" s="70" t="n"/>
    </row>
    <row r="357">
      <c r="A357" s="70" t="n"/>
      <c r="B357" s="70" t="n"/>
      <c r="C357" s="70" t="n"/>
      <c r="D357" s="70" t="n"/>
      <c r="E357" s="70" t="n"/>
      <c r="F357" s="70" t="n"/>
      <c r="M357" s="70" t="n"/>
      <c r="N357" s="70" t="n"/>
      <c r="P357" s="70" t="n"/>
      <c r="Q357" s="70" t="n"/>
      <c r="S357" s="70" t="n"/>
    </row>
    <row r="358">
      <c r="A358" s="70" t="n"/>
      <c r="B358" s="70" t="n"/>
      <c r="C358" s="70" t="n"/>
      <c r="D358" s="70" t="n"/>
      <c r="E358" s="70" t="n"/>
      <c r="F358" s="70" t="n"/>
      <c r="M358" s="70" t="n"/>
      <c r="N358" s="70" t="n"/>
      <c r="P358" s="70" t="n"/>
      <c r="Q358" s="70" t="n"/>
      <c r="S358" s="70" t="n"/>
    </row>
    <row r="359">
      <c r="A359" s="70" t="n"/>
      <c r="B359" s="70" t="n"/>
      <c r="C359" s="70" t="n"/>
      <c r="D359" s="70" t="n"/>
      <c r="E359" s="70" t="n"/>
      <c r="F359" s="70" t="n"/>
      <c r="M359" s="70" t="n"/>
      <c r="N359" s="70" t="n"/>
      <c r="P359" s="70" t="n"/>
      <c r="Q359" s="70" t="n"/>
      <c r="S359" s="70" t="n"/>
    </row>
    <row r="360">
      <c r="A360" s="70" t="n"/>
      <c r="B360" s="70" t="n"/>
      <c r="C360" s="70" t="n"/>
      <c r="D360" s="70" t="n"/>
      <c r="E360" s="70" t="n"/>
      <c r="F360" s="70" t="n"/>
      <c r="M360" s="70" t="n"/>
      <c r="N360" s="70" t="n"/>
      <c r="P360" s="70" t="n"/>
      <c r="Q360" s="70" t="n"/>
      <c r="S360" s="70" t="n"/>
    </row>
    <row r="361">
      <c r="A361" s="70" t="n"/>
      <c r="B361" s="70" t="n"/>
      <c r="C361" s="70" t="n"/>
      <c r="D361" s="70" t="n"/>
      <c r="E361" s="70" t="n"/>
      <c r="F361" s="70" t="n"/>
      <c r="M361" s="70" t="n"/>
      <c r="N361" s="70" t="n"/>
      <c r="P361" s="70" t="n"/>
      <c r="Q361" s="70" t="n"/>
      <c r="S361" s="70" t="n"/>
    </row>
    <row r="362">
      <c r="A362" s="70" t="n"/>
      <c r="B362" s="70" t="n"/>
      <c r="C362" s="70" t="n"/>
      <c r="D362" s="70" t="n"/>
      <c r="E362" s="70" t="n"/>
      <c r="F362" s="70" t="n"/>
      <c r="M362" s="70" t="n"/>
      <c r="N362" s="70" t="n"/>
      <c r="P362" s="70" t="n"/>
      <c r="Q362" s="70" t="n"/>
      <c r="S362" s="70" t="n"/>
    </row>
    <row r="363">
      <c r="A363" s="70" t="n"/>
      <c r="B363" s="70" t="n"/>
      <c r="C363" s="70" t="n"/>
      <c r="D363" s="70" t="n"/>
      <c r="E363" s="70" t="n"/>
      <c r="F363" s="70" t="n"/>
      <c r="M363" s="70" t="n"/>
      <c r="N363" s="70" t="n"/>
      <c r="P363" s="70" t="n"/>
      <c r="Q363" s="70" t="n"/>
      <c r="S363" s="70" t="n"/>
    </row>
    <row r="364">
      <c r="A364" s="70" t="n"/>
      <c r="B364" s="70" t="n"/>
      <c r="C364" s="70" t="n"/>
      <c r="D364" s="70" t="n"/>
      <c r="E364" s="70" t="n"/>
      <c r="F364" s="70" t="n"/>
      <c r="M364" s="70" t="n"/>
      <c r="N364" s="70" t="n"/>
      <c r="P364" s="70" t="n"/>
      <c r="Q364" s="70" t="n"/>
      <c r="S364" s="70" t="n"/>
    </row>
    <row r="365">
      <c r="A365" s="70" t="n"/>
      <c r="B365" s="70" t="n"/>
      <c r="C365" s="70" t="n"/>
      <c r="D365" s="70" t="n"/>
      <c r="E365" s="70" t="n"/>
      <c r="F365" s="70" t="n"/>
      <c r="M365" s="70" t="n"/>
      <c r="N365" s="70" t="n"/>
      <c r="P365" s="70" t="n"/>
      <c r="Q365" s="70" t="n"/>
      <c r="S365" s="70" t="n"/>
    </row>
    <row r="366">
      <c r="A366" s="70" t="n"/>
      <c r="B366" s="70" t="n"/>
      <c r="C366" s="70" t="n"/>
      <c r="D366" s="70" t="n"/>
      <c r="E366" s="70" t="n"/>
      <c r="F366" s="70" t="n"/>
      <c r="M366" s="70" t="n"/>
      <c r="N366" s="70" t="n"/>
      <c r="P366" s="70" t="n"/>
      <c r="Q366" s="70" t="n"/>
      <c r="S366" s="70" t="n"/>
    </row>
    <row r="367">
      <c r="A367" s="70" t="n"/>
      <c r="B367" s="70" t="n"/>
      <c r="C367" s="70" t="n"/>
      <c r="D367" s="70" t="n"/>
      <c r="E367" s="70" t="n"/>
      <c r="F367" s="70" t="n"/>
      <c r="M367" s="70" t="n"/>
      <c r="N367" s="70" t="n"/>
      <c r="P367" s="70" t="n"/>
      <c r="Q367" s="70" t="n"/>
      <c r="S367" s="70" t="n"/>
    </row>
    <row r="368">
      <c r="A368" s="70" t="n"/>
      <c r="B368" s="70" t="n"/>
      <c r="C368" s="70" t="n"/>
      <c r="D368" s="70" t="n"/>
      <c r="E368" s="70" t="n"/>
      <c r="F368" s="70" t="n"/>
      <c r="M368" s="70" t="n"/>
      <c r="N368" s="70" t="n"/>
      <c r="P368" s="70" t="n"/>
      <c r="Q368" s="70" t="n"/>
      <c r="S368" s="70" t="n"/>
    </row>
    <row r="369">
      <c r="A369" s="70" t="n"/>
      <c r="B369" s="70" t="n"/>
      <c r="C369" s="70" t="n"/>
      <c r="D369" s="70" t="n"/>
      <c r="E369" s="70" t="n"/>
      <c r="F369" s="70" t="n"/>
      <c r="M369" s="70" t="n"/>
      <c r="N369" s="70" t="n"/>
      <c r="P369" s="70" t="n"/>
      <c r="Q369" s="70" t="n"/>
      <c r="S369" s="70" t="n"/>
    </row>
    <row r="370">
      <c r="A370" s="70" t="n"/>
      <c r="B370" s="70" t="n"/>
      <c r="C370" s="70" t="n"/>
      <c r="D370" s="70" t="n"/>
      <c r="E370" s="70" t="n"/>
      <c r="F370" s="70" t="n"/>
      <c r="M370" s="70" t="n"/>
      <c r="N370" s="70" t="n"/>
      <c r="P370" s="70" t="n"/>
      <c r="Q370" s="70" t="n"/>
      <c r="S370" s="70" t="n"/>
    </row>
    <row r="371">
      <c r="A371" s="70" t="n"/>
      <c r="B371" s="70" t="n"/>
      <c r="C371" s="70" t="n"/>
      <c r="D371" s="70" t="n"/>
      <c r="E371" s="70" t="n"/>
      <c r="F371" s="70" t="n"/>
      <c r="M371" s="70" t="n"/>
      <c r="N371" s="70" t="n"/>
      <c r="P371" s="70" t="n"/>
      <c r="Q371" s="70" t="n"/>
      <c r="S371" s="70" t="n"/>
    </row>
    <row r="372">
      <c r="A372" s="70" t="n"/>
      <c r="B372" s="70" t="n"/>
      <c r="C372" s="70" t="n"/>
      <c r="D372" s="70" t="n"/>
      <c r="E372" s="70" t="n"/>
      <c r="F372" s="70" t="n"/>
      <c r="M372" s="70" t="n"/>
      <c r="N372" s="70" t="n"/>
      <c r="P372" s="70" t="n"/>
      <c r="Q372" s="70" t="n"/>
      <c r="S372" s="70" t="n"/>
    </row>
    <row r="373">
      <c r="A373" s="70" t="n"/>
      <c r="B373" s="70" t="n"/>
      <c r="C373" s="70" t="n"/>
      <c r="D373" s="70" t="n"/>
      <c r="E373" s="70" t="n"/>
      <c r="F373" s="70" t="n"/>
      <c r="M373" s="70" t="n"/>
      <c r="N373" s="70" t="n"/>
      <c r="P373" s="70" t="n"/>
      <c r="Q373" s="70" t="n"/>
      <c r="S373" s="70" t="n"/>
    </row>
    <row r="374">
      <c r="A374" s="70" t="n"/>
      <c r="B374" s="70" t="n"/>
      <c r="C374" s="70" t="n"/>
      <c r="D374" s="70" t="n"/>
      <c r="E374" s="70" t="n"/>
      <c r="F374" s="70" t="n"/>
      <c r="M374" s="70" t="n"/>
      <c r="N374" s="70" t="n"/>
      <c r="P374" s="70" t="n"/>
      <c r="Q374" s="70" t="n"/>
      <c r="S374" s="70" t="n"/>
    </row>
    <row r="375">
      <c r="A375" s="70" t="n"/>
      <c r="B375" s="70" t="n"/>
      <c r="C375" s="70" t="n"/>
      <c r="D375" s="70" t="n"/>
      <c r="E375" s="70" t="n"/>
      <c r="F375" s="70" t="n"/>
      <c r="M375" s="70" t="n"/>
      <c r="N375" s="70" t="n"/>
      <c r="P375" s="70" t="n"/>
      <c r="Q375" s="70" t="n"/>
      <c r="S375" s="70" t="n"/>
    </row>
    <row r="376">
      <c r="A376" s="70" t="n"/>
      <c r="B376" s="70" t="n"/>
      <c r="C376" s="70" t="n"/>
      <c r="D376" s="70" t="n"/>
      <c r="E376" s="70" t="n"/>
      <c r="F376" s="70" t="n"/>
      <c r="M376" s="70" t="n"/>
      <c r="N376" s="70" t="n"/>
      <c r="P376" s="70" t="n"/>
      <c r="Q376" s="70" t="n"/>
      <c r="S376" s="70" t="n"/>
    </row>
    <row r="377">
      <c r="A377" s="70" t="n"/>
      <c r="B377" s="70" t="n"/>
      <c r="C377" s="70" t="n"/>
      <c r="D377" s="70" t="n"/>
      <c r="E377" s="70" t="n"/>
      <c r="F377" s="70" t="n"/>
      <c r="M377" s="70" t="n"/>
      <c r="N377" s="70" t="n"/>
      <c r="P377" s="70" t="n"/>
      <c r="Q377" s="70" t="n"/>
      <c r="S377" s="70" t="n"/>
    </row>
    <row r="378">
      <c r="A378" s="70" t="n"/>
      <c r="B378" s="70" t="n"/>
      <c r="C378" s="70" t="n"/>
      <c r="D378" s="70" t="n"/>
      <c r="E378" s="70" t="n"/>
      <c r="F378" s="70" t="n"/>
      <c r="M378" s="70" t="n"/>
      <c r="N378" s="70" t="n"/>
      <c r="P378" s="70" t="n"/>
      <c r="Q378" s="70" t="n"/>
      <c r="S378" s="70" t="n"/>
    </row>
    <row r="379">
      <c r="A379" s="70" t="n"/>
      <c r="B379" s="70" t="n"/>
      <c r="C379" s="70" t="n"/>
      <c r="D379" s="70" t="n"/>
      <c r="E379" s="70" t="n"/>
      <c r="F379" s="70" t="n"/>
      <c r="M379" s="70" t="n"/>
      <c r="N379" s="70" t="n"/>
      <c r="P379" s="70" t="n"/>
      <c r="Q379" s="70" t="n"/>
      <c r="S379" s="70" t="n"/>
    </row>
    <row r="380">
      <c r="A380" s="70" t="n"/>
      <c r="B380" s="70" t="n"/>
      <c r="C380" s="70" t="n"/>
      <c r="D380" s="70" t="n"/>
      <c r="E380" s="70" t="n"/>
      <c r="F380" s="70" t="n"/>
      <c r="M380" s="70" t="n"/>
      <c r="N380" s="70" t="n"/>
      <c r="P380" s="70" t="n"/>
      <c r="Q380" s="70" t="n"/>
      <c r="S380" s="70" t="n"/>
    </row>
    <row r="381">
      <c r="A381" s="70" t="n"/>
      <c r="B381" s="70" t="n"/>
      <c r="C381" s="70" t="n"/>
      <c r="D381" s="70" t="n"/>
      <c r="E381" s="70" t="n"/>
      <c r="F381" s="70" t="n"/>
      <c r="M381" s="70" t="n"/>
      <c r="N381" s="70" t="n"/>
      <c r="P381" s="70" t="n"/>
      <c r="Q381" s="70" t="n"/>
      <c r="S381" s="70" t="n"/>
    </row>
    <row r="382">
      <c r="A382" s="70" t="n"/>
      <c r="B382" s="70" t="n"/>
      <c r="C382" s="70" t="n"/>
      <c r="D382" s="70" t="n"/>
      <c r="E382" s="70" t="n"/>
      <c r="F382" s="70" t="n"/>
      <c r="M382" s="70" t="n"/>
      <c r="N382" s="70" t="n"/>
      <c r="P382" s="70" t="n"/>
      <c r="Q382" s="70" t="n"/>
      <c r="S382" s="70" t="n"/>
    </row>
    <row r="383">
      <c r="A383" s="70" t="n"/>
      <c r="B383" s="70" t="n"/>
      <c r="C383" s="70" t="n"/>
      <c r="D383" s="70" t="n"/>
      <c r="E383" s="70" t="n"/>
      <c r="F383" s="70" t="n"/>
      <c r="M383" s="70" t="n"/>
      <c r="N383" s="70" t="n"/>
      <c r="P383" s="70" t="n"/>
      <c r="Q383" s="70" t="n"/>
      <c r="S383" s="70" t="n"/>
    </row>
    <row r="384">
      <c r="A384" s="70" t="n"/>
      <c r="B384" s="70" t="n"/>
      <c r="C384" s="70" t="n"/>
      <c r="D384" s="70" t="n"/>
      <c r="E384" s="70" t="n"/>
      <c r="F384" s="70" t="n"/>
      <c r="M384" s="70" t="n"/>
      <c r="N384" s="70" t="n"/>
      <c r="P384" s="70" t="n"/>
      <c r="Q384" s="70" t="n"/>
      <c r="S384" s="70" t="n"/>
    </row>
    <row r="385">
      <c r="A385" s="70" t="n"/>
      <c r="B385" s="70" t="n"/>
      <c r="C385" s="70" t="n"/>
      <c r="D385" s="70" t="n"/>
      <c r="E385" s="70" t="n"/>
      <c r="F385" s="70" t="n"/>
      <c r="M385" s="70" t="n"/>
      <c r="N385" s="70" t="n"/>
      <c r="P385" s="70" t="n"/>
      <c r="Q385" s="70" t="n"/>
      <c r="S385" s="70" t="n"/>
    </row>
    <row r="386">
      <c r="A386" s="70" t="n"/>
      <c r="B386" s="70" t="n"/>
      <c r="C386" s="70" t="n"/>
      <c r="D386" s="70" t="n"/>
      <c r="E386" s="70" t="n"/>
      <c r="F386" s="70" t="n"/>
      <c r="M386" s="70" t="n"/>
      <c r="N386" s="70" t="n"/>
      <c r="P386" s="70" t="n"/>
      <c r="Q386" s="70" t="n"/>
      <c r="S386" s="70" t="n"/>
    </row>
    <row r="387">
      <c r="A387" s="70" t="n"/>
      <c r="B387" s="70" t="n"/>
      <c r="C387" s="70" t="n"/>
      <c r="D387" s="70" t="n"/>
      <c r="E387" s="70" t="n"/>
      <c r="F387" s="70" t="n"/>
      <c r="M387" s="70" t="n"/>
      <c r="N387" s="70" t="n"/>
      <c r="P387" s="70" t="n"/>
      <c r="Q387" s="70" t="n"/>
      <c r="S387" s="70" t="n"/>
    </row>
    <row r="388">
      <c r="A388" s="70" t="n"/>
      <c r="B388" s="70" t="n"/>
      <c r="C388" s="70" t="n"/>
      <c r="D388" s="70" t="n"/>
      <c r="E388" s="70" t="n"/>
      <c r="F388" s="70" t="n"/>
      <c r="M388" s="70" t="n"/>
      <c r="N388" s="70" t="n"/>
      <c r="P388" s="70" t="n"/>
      <c r="Q388" s="70" t="n"/>
      <c r="S388" s="70" t="n"/>
    </row>
    <row r="389">
      <c r="A389" s="70" t="n"/>
      <c r="B389" s="70" t="n"/>
      <c r="C389" s="70" t="n"/>
      <c r="D389" s="70" t="n"/>
      <c r="E389" s="70" t="n"/>
      <c r="F389" s="70" t="n"/>
      <c r="M389" s="70" t="n"/>
      <c r="N389" s="70" t="n"/>
      <c r="P389" s="70" t="n"/>
      <c r="Q389" s="70" t="n"/>
      <c r="S389" s="70" t="n"/>
    </row>
    <row r="390">
      <c r="A390" s="70" t="n"/>
      <c r="B390" s="70" t="n"/>
      <c r="C390" s="70" t="n"/>
      <c r="D390" s="70" t="n"/>
      <c r="E390" s="70" t="n"/>
      <c r="F390" s="70" t="n"/>
      <c r="M390" s="70" t="n"/>
      <c r="N390" s="70" t="n"/>
      <c r="P390" s="70" t="n"/>
      <c r="Q390" s="70" t="n"/>
      <c r="S390" s="70" t="n"/>
    </row>
    <row r="391">
      <c r="A391" s="70" t="n"/>
      <c r="B391" s="70" t="n"/>
      <c r="C391" s="70" t="n"/>
      <c r="D391" s="70" t="n"/>
      <c r="E391" s="70" t="n"/>
      <c r="F391" s="70" t="n"/>
      <c r="M391" s="70" t="n"/>
      <c r="N391" s="70" t="n"/>
      <c r="P391" s="70" t="n"/>
      <c r="Q391" s="70" t="n"/>
      <c r="S391" s="70" t="n"/>
    </row>
    <row r="392">
      <c r="A392" s="70" t="n"/>
      <c r="B392" s="70" t="n"/>
      <c r="C392" s="70" t="n"/>
      <c r="D392" s="70" t="n"/>
      <c r="E392" s="70" t="n"/>
      <c r="F392" s="70" t="n"/>
      <c r="M392" s="70" t="n"/>
      <c r="N392" s="70" t="n"/>
      <c r="P392" s="70" t="n"/>
      <c r="Q392" s="70" t="n"/>
      <c r="S392" s="70" t="n"/>
    </row>
    <row r="393">
      <c r="A393" s="70" t="n"/>
      <c r="B393" s="70" t="n"/>
      <c r="C393" s="70" t="n"/>
      <c r="D393" s="70" t="n"/>
      <c r="E393" s="70" t="n"/>
      <c r="F393" s="70" t="n"/>
      <c r="M393" s="70" t="n"/>
      <c r="N393" s="70" t="n"/>
      <c r="P393" s="70" t="n"/>
      <c r="Q393" s="70" t="n"/>
      <c r="S393" s="70" t="n"/>
    </row>
    <row r="394">
      <c r="A394" s="70" t="n"/>
      <c r="B394" s="70" t="n"/>
      <c r="C394" s="70" t="n"/>
      <c r="D394" s="70" t="n"/>
      <c r="E394" s="70" t="n"/>
      <c r="F394" s="70" t="n"/>
      <c r="M394" s="70" t="n"/>
      <c r="N394" s="70" t="n"/>
      <c r="P394" s="70" t="n"/>
      <c r="Q394" s="70" t="n"/>
      <c r="S394" s="70" t="n"/>
    </row>
    <row r="395">
      <c r="A395" s="70" t="n"/>
      <c r="B395" s="70" t="n"/>
      <c r="C395" s="70" t="n"/>
      <c r="D395" s="70" t="n"/>
      <c r="E395" s="70" t="n"/>
      <c r="F395" s="70" t="n"/>
      <c r="M395" s="70" t="n"/>
      <c r="N395" s="70" t="n"/>
      <c r="P395" s="70" t="n"/>
      <c r="Q395" s="70" t="n"/>
      <c r="S395" s="70" t="n"/>
    </row>
    <row r="396">
      <c r="A396" s="70" t="n"/>
      <c r="B396" s="70" t="n"/>
      <c r="C396" s="70" t="n"/>
      <c r="D396" s="70" t="n"/>
      <c r="E396" s="70" t="n"/>
      <c r="F396" s="70" t="n"/>
      <c r="M396" s="70" t="n"/>
      <c r="N396" s="70" t="n"/>
      <c r="P396" s="70" t="n"/>
      <c r="Q396" s="70" t="n"/>
      <c r="S396" s="70" t="n"/>
    </row>
    <row r="397">
      <c r="A397" s="70" t="n"/>
      <c r="B397" s="70" t="n"/>
      <c r="C397" s="70" t="n"/>
      <c r="D397" s="70" t="n"/>
      <c r="E397" s="70" t="n"/>
      <c r="F397" s="70" t="n"/>
      <c r="M397" s="70" t="n"/>
      <c r="N397" s="70" t="n"/>
      <c r="P397" s="70" t="n"/>
      <c r="Q397" s="70" t="n"/>
      <c r="S397" s="70" t="n"/>
    </row>
    <row r="398">
      <c r="A398" s="70" t="n"/>
      <c r="B398" s="70" t="n"/>
      <c r="C398" s="70" t="n"/>
      <c r="D398" s="70" t="n"/>
      <c r="E398" s="70" t="n"/>
      <c r="F398" s="70" t="n"/>
      <c r="M398" s="70" t="n"/>
      <c r="N398" s="70" t="n"/>
      <c r="P398" s="70" t="n"/>
      <c r="Q398" s="70" t="n"/>
      <c r="S398" s="70" t="n"/>
    </row>
    <row r="399">
      <c r="A399" s="70" t="n"/>
      <c r="B399" s="70" t="n"/>
      <c r="C399" s="70" t="n"/>
      <c r="D399" s="70" t="n"/>
      <c r="E399" s="70" t="n"/>
      <c r="F399" s="70" t="n"/>
      <c r="M399" s="70" t="n"/>
      <c r="N399" s="70" t="n"/>
      <c r="P399" s="70" t="n"/>
      <c r="Q399" s="70" t="n"/>
      <c r="S399" s="70" t="n"/>
    </row>
    <row r="400">
      <c r="A400" s="70" t="n"/>
      <c r="B400" s="70" t="n"/>
      <c r="C400" s="70" t="n"/>
      <c r="D400" s="70" t="n"/>
      <c r="E400" s="70" t="n"/>
      <c r="F400" s="70" t="n"/>
      <c r="M400" s="70" t="n"/>
      <c r="N400" s="70" t="n"/>
      <c r="P400" s="70" t="n"/>
      <c r="Q400" s="70" t="n"/>
      <c r="S400" s="70" t="n"/>
    </row>
    <row r="401">
      <c r="A401" s="70" t="n"/>
      <c r="B401" s="70" t="n"/>
      <c r="C401" s="70" t="n"/>
      <c r="D401" s="70" t="n"/>
      <c r="E401" s="70" t="n"/>
      <c r="F401" s="70" t="n"/>
      <c r="M401" s="70" t="n"/>
      <c r="N401" s="70" t="n"/>
      <c r="P401" s="70" t="n"/>
      <c r="Q401" s="70" t="n"/>
      <c r="S401" s="70" t="n"/>
    </row>
    <row r="402">
      <c r="A402" s="70" t="n"/>
      <c r="B402" s="70" t="n"/>
      <c r="C402" s="70" t="n"/>
      <c r="D402" s="70" t="n"/>
      <c r="E402" s="70" t="n"/>
      <c r="F402" s="70" t="n"/>
      <c r="M402" s="70" t="n"/>
      <c r="N402" s="70" t="n"/>
      <c r="P402" s="70" t="n"/>
      <c r="Q402" s="70" t="n"/>
      <c r="S402" s="70" t="n"/>
    </row>
    <row r="403">
      <c r="A403" s="70" t="n"/>
      <c r="B403" s="70" t="n"/>
      <c r="C403" s="70" t="n"/>
      <c r="D403" s="70" t="n"/>
      <c r="E403" s="70" t="n"/>
      <c r="F403" s="70" t="n"/>
      <c r="M403" s="70" t="n"/>
      <c r="N403" s="70" t="n"/>
      <c r="P403" s="70" t="n"/>
      <c r="Q403" s="70" t="n"/>
      <c r="S403" s="70" t="n"/>
    </row>
    <row r="404">
      <c r="A404" s="70" t="n"/>
      <c r="B404" s="70" t="n"/>
      <c r="C404" s="70" t="n"/>
      <c r="D404" s="70" t="n"/>
      <c r="E404" s="70" t="n"/>
      <c r="F404" s="70" t="n"/>
      <c r="M404" s="70" t="n"/>
      <c r="N404" s="70" t="n"/>
      <c r="P404" s="70" t="n"/>
      <c r="Q404" s="70" t="n"/>
      <c r="S404" s="70" t="n"/>
    </row>
    <row r="405">
      <c r="A405" s="70" t="n"/>
      <c r="B405" s="70" t="n"/>
      <c r="C405" s="70" t="n"/>
      <c r="D405" s="70" t="n"/>
      <c r="E405" s="70" t="n"/>
      <c r="F405" s="70" t="n"/>
      <c r="M405" s="70" t="n"/>
      <c r="N405" s="70" t="n"/>
      <c r="P405" s="70" t="n"/>
      <c r="Q405" s="70" t="n"/>
      <c r="S405" s="70" t="n"/>
    </row>
    <row r="406">
      <c r="A406" s="70" t="n"/>
      <c r="B406" s="70" t="n"/>
      <c r="C406" s="70" t="n"/>
      <c r="D406" s="70" t="n"/>
      <c r="E406" s="70" t="n"/>
      <c r="F406" s="70" t="n"/>
      <c r="M406" s="70" t="n"/>
      <c r="N406" s="70" t="n"/>
      <c r="P406" s="70" t="n"/>
      <c r="Q406" s="70" t="n"/>
      <c r="S406" s="70" t="n"/>
    </row>
    <row r="407">
      <c r="A407" s="70" t="n"/>
      <c r="B407" s="70" t="n"/>
      <c r="C407" s="70" t="n"/>
      <c r="D407" s="70" t="n"/>
      <c r="E407" s="70" t="n"/>
      <c r="F407" s="70" t="n"/>
      <c r="M407" s="70" t="n"/>
      <c r="N407" s="70" t="n"/>
      <c r="P407" s="70" t="n"/>
      <c r="Q407" s="70" t="n"/>
      <c r="S407" s="70" t="n"/>
    </row>
    <row r="408">
      <c r="A408" s="70" t="n"/>
      <c r="B408" s="70" t="n"/>
      <c r="C408" s="70" t="n"/>
      <c r="D408" s="70" t="n"/>
      <c r="E408" s="70" t="n"/>
      <c r="F408" s="70" t="n"/>
      <c r="M408" s="70" t="n"/>
      <c r="N408" s="70" t="n"/>
      <c r="P408" s="70" t="n"/>
      <c r="Q408" s="70" t="n"/>
      <c r="S408" s="70" t="n"/>
    </row>
    <row r="409">
      <c r="A409" s="70" t="n"/>
      <c r="B409" s="70" t="n"/>
      <c r="C409" s="70" t="n"/>
      <c r="D409" s="70" t="n"/>
      <c r="E409" s="70" t="n"/>
      <c r="F409" s="70" t="n"/>
      <c r="M409" s="70" t="n"/>
      <c r="N409" s="70" t="n"/>
      <c r="P409" s="70" t="n"/>
      <c r="Q409" s="70" t="n"/>
      <c r="S409" s="70" t="n"/>
    </row>
    <row r="410">
      <c r="A410" s="70" t="n"/>
      <c r="B410" s="70" t="n"/>
      <c r="C410" s="70" t="n"/>
      <c r="D410" s="70" t="n"/>
      <c r="E410" s="70" t="n"/>
      <c r="F410" s="70" t="n"/>
      <c r="M410" s="70" t="n"/>
      <c r="N410" s="70" t="n"/>
      <c r="P410" s="70" t="n"/>
      <c r="Q410" s="70" t="n"/>
      <c r="S410" s="70" t="n"/>
    </row>
    <row r="411">
      <c r="A411" s="70" t="n"/>
      <c r="B411" s="70" t="n"/>
      <c r="C411" s="70" t="n"/>
      <c r="D411" s="70" t="n"/>
      <c r="E411" s="70" t="n"/>
      <c r="F411" s="70" t="n"/>
      <c r="M411" s="70" t="n"/>
      <c r="N411" s="70" t="n"/>
      <c r="P411" s="70" t="n"/>
      <c r="Q411" s="70" t="n"/>
      <c r="S411" s="70" t="n"/>
    </row>
    <row r="412">
      <c r="A412" s="70" t="n"/>
      <c r="B412" s="70" t="n"/>
      <c r="C412" s="70" t="n"/>
      <c r="D412" s="70" t="n"/>
      <c r="E412" s="70" t="n"/>
      <c r="F412" s="70" t="n"/>
      <c r="M412" s="70" t="n"/>
      <c r="N412" s="70" t="n"/>
      <c r="P412" s="70" t="n"/>
      <c r="Q412" s="70" t="n"/>
      <c r="S412" s="70" t="n"/>
    </row>
    <row r="413">
      <c r="A413" s="70" t="n"/>
      <c r="B413" s="70" t="n"/>
      <c r="C413" s="70" t="n"/>
      <c r="D413" s="70" t="n"/>
      <c r="E413" s="70" t="n"/>
      <c r="F413" s="70" t="n"/>
      <c r="M413" s="70" t="n"/>
      <c r="N413" s="70" t="n"/>
      <c r="P413" s="70" t="n"/>
      <c r="Q413" s="70" t="n"/>
      <c r="S413" s="70" t="n"/>
    </row>
    <row r="414">
      <c r="A414" s="70" t="n"/>
      <c r="B414" s="70" t="n"/>
      <c r="C414" s="70" t="n"/>
      <c r="D414" s="70" t="n"/>
      <c r="E414" s="70" t="n"/>
      <c r="F414" s="70" t="n"/>
      <c r="M414" s="70" t="n"/>
      <c r="N414" s="70" t="n"/>
      <c r="P414" s="70" t="n"/>
      <c r="Q414" s="70" t="n"/>
      <c r="S414" s="70" t="n"/>
    </row>
    <row r="415">
      <c r="A415" s="70" t="n"/>
      <c r="B415" s="70" t="n"/>
      <c r="C415" s="70" t="n"/>
      <c r="D415" s="70" t="n"/>
      <c r="E415" s="70" t="n"/>
      <c r="F415" s="70" t="n"/>
      <c r="M415" s="70" t="n"/>
      <c r="N415" s="70" t="n"/>
      <c r="P415" s="70" t="n"/>
      <c r="Q415" s="70" t="n"/>
      <c r="S415" s="70" t="n"/>
    </row>
    <row r="416">
      <c r="A416" s="70" t="n"/>
      <c r="B416" s="70" t="n"/>
      <c r="C416" s="70" t="n"/>
      <c r="D416" s="70" t="n"/>
      <c r="E416" s="70" t="n"/>
      <c r="F416" s="70" t="n"/>
      <c r="M416" s="70" t="n"/>
      <c r="N416" s="70" t="n"/>
      <c r="P416" s="70" t="n"/>
      <c r="Q416" s="70" t="n"/>
      <c r="S416" s="70" t="n"/>
    </row>
    <row r="417">
      <c r="A417" s="70" t="n"/>
      <c r="B417" s="70" t="n"/>
      <c r="C417" s="70" t="n"/>
      <c r="D417" s="70" t="n"/>
      <c r="E417" s="70" t="n"/>
      <c r="F417" s="70" t="n"/>
      <c r="M417" s="70" t="n"/>
      <c r="N417" s="70" t="n"/>
      <c r="P417" s="70" t="n"/>
      <c r="Q417" s="70" t="n"/>
      <c r="S417" s="70" t="n"/>
    </row>
    <row r="418">
      <c r="A418" s="70" t="n"/>
      <c r="B418" s="70" t="n"/>
      <c r="C418" s="70" t="n"/>
      <c r="D418" s="70" t="n"/>
      <c r="E418" s="70" t="n"/>
      <c r="F418" s="70" t="n"/>
      <c r="M418" s="70" t="n"/>
      <c r="N418" s="70" t="n"/>
      <c r="P418" s="70" t="n"/>
      <c r="Q418" s="70" t="n"/>
      <c r="S418" s="70" t="n"/>
    </row>
    <row r="419">
      <c r="A419" s="70" t="n"/>
      <c r="B419" s="70" t="n"/>
      <c r="C419" s="70" t="n"/>
      <c r="D419" s="70" t="n"/>
      <c r="E419" s="70" t="n"/>
      <c r="F419" s="70" t="n"/>
      <c r="M419" s="70" t="n"/>
      <c r="N419" s="70" t="n"/>
      <c r="P419" s="70" t="n"/>
      <c r="Q419" s="70" t="n"/>
      <c r="S419" s="70" t="n"/>
    </row>
    <row r="420">
      <c r="A420" s="70" t="n"/>
      <c r="B420" s="70" t="n"/>
      <c r="C420" s="70" t="n"/>
      <c r="D420" s="70" t="n"/>
      <c r="E420" s="70" t="n"/>
      <c r="F420" s="70" t="n"/>
      <c r="M420" s="70" t="n"/>
      <c r="N420" s="70" t="n"/>
      <c r="P420" s="70" t="n"/>
      <c r="Q420" s="70" t="n"/>
      <c r="S420" s="70" t="n"/>
    </row>
    <row r="421">
      <c r="A421" s="70" t="n"/>
      <c r="B421" s="70" t="n"/>
      <c r="C421" s="70" t="n"/>
      <c r="D421" s="70" t="n"/>
      <c r="E421" s="70" t="n"/>
      <c r="F421" s="70" t="n"/>
      <c r="M421" s="70" t="n"/>
      <c r="N421" s="70" t="n"/>
      <c r="P421" s="70" t="n"/>
      <c r="Q421" s="70" t="n"/>
      <c r="S421" s="70" t="n"/>
    </row>
    <row r="422">
      <c r="A422" s="70" t="n"/>
      <c r="B422" s="70" t="n"/>
      <c r="C422" s="70" t="n"/>
      <c r="D422" s="70" t="n"/>
      <c r="E422" s="70" t="n"/>
      <c r="F422" s="70" t="n"/>
      <c r="M422" s="70" t="n"/>
      <c r="N422" s="70" t="n"/>
      <c r="P422" s="70" t="n"/>
      <c r="Q422" s="70" t="n"/>
      <c r="S422" s="70" t="n"/>
    </row>
    <row r="423">
      <c r="A423" s="70" t="n"/>
      <c r="B423" s="70" t="n"/>
      <c r="C423" s="70" t="n"/>
      <c r="D423" s="70" t="n"/>
      <c r="E423" s="70" t="n"/>
      <c r="F423" s="70" t="n"/>
      <c r="M423" s="70" t="n"/>
      <c r="N423" s="70" t="n"/>
      <c r="P423" s="70" t="n"/>
      <c r="Q423" s="70" t="n"/>
      <c r="S423" s="70" t="n"/>
    </row>
    <row r="424">
      <c r="A424" s="70" t="n"/>
      <c r="B424" s="70" t="n"/>
      <c r="C424" s="70" t="n"/>
      <c r="D424" s="70" t="n"/>
      <c r="E424" s="70" t="n"/>
      <c r="F424" s="70" t="n"/>
      <c r="M424" s="70" t="n"/>
      <c r="N424" s="70" t="n"/>
      <c r="P424" s="70" t="n"/>
      <c r="Q424" s="70" t="n"/>
      <c r="S424" s="70" t="n"/>
    </row>
    <row r="425">
      <c r="A425" s="70" t="n"/>
      <c r="B425" s="70" t="n"/>
      <c r="C425" s="70" t="n"/>
      <c r="D425" s="70" t="n"/>
      <c r="E425" s="70" t="n"/>
      <c r="F425" s="70" t="n"/>
      <c r="M425" s="70" t="n"/>
      <c r="N425" s="70" t="n"/>
      <c r="P425" s="70" t="n"/>
      <c r="Q425" s="70" t="n"/>
      <c r="S425" s="70" t="n"/>
    </row>
    <row r="426">
      <c r="A426" s="70" t="n"/>
      <c r="B426" s="70" t="n"/>
      <c r="C426" s="70" t="n"/>
      <c r="D426" s="70" t="n"/>
      <c r="E426" s="70" t="n"/>
      <c r="F426" s="70" t="n"/>
      <c r="M426" s="70" t="n"/>
      <c r="N426" s="70" t="n"/>
      <c r="P426" s="70" t="n"/>
      <c r="Q426" s="70" t="n"/>
      <c r="S426" s="70" t="n"/>
    </row>
    <row r="427">
      <c r="A427" s="70" t="n"/>
      <c r="B427" s="70" t="n"/>
      <c r="C427" s="70" t="n"/>
      <c r="D427" s="70" t="n"/>
      <c r="E427" s="70" t="n"/>
      <c r="F427" s="70" t="n"/>
      <c r="M427" s="70" t="n"/>
      <c r="N427" s="70" t="n"/>
      <c r="P427" s="70" t="n"/>
      <c r="Q427" s="70" t="n"/>
      <c r="S427" s="70" t="n"/>
    </row>
    <row r="428">
      <c r="A428" s="70" t="n"/>
      <c r="B428" s="70" t="n"/>
      <c r="C428" s="70" t="n"/>
      <c r="D428" s="70" t="n"/>
      <c r="E428" s="70" t="n"/>
      <c r="F428" s="70" t="n"/>
      <c r="M428" s="70" t="n"/>
      <c r="N428" s="70" t="n"/>
      <c r="P428" s="70" t="n"/>
      <c r="Q428" s="70" t="n"/>
      <c r="S428" s="70" t="n"/>
    </row>
    <row r="429">
      <c r="A429" s="70" t="n"/>
      <c r="B429" s="70" t="n"/>
      <c r="C429" s="70" t="n"/>
      <c r="D429" s="70" t="n"/>
      <c r="E429" s="70" t="n"/>
      <c r="F429" s="70" t="n"/>
      <c r="M429" s="70" t="n"/>
      <c r="N429" s="70" t="n"/>
      <c r="P429" s="70" t="n"/>
      <c r="Q429" s="70" t="n"/>
      <c r="S429" s="70" t="n"/>
    </row>
    <row r="430">
      <c r="A430" s="70" t="n"/>
      <c r="B430" s="70" t="n"/>
      <c r="C430" s="70" t="n"/>
      <c r="D430" s="70" t="n"/>
      <c r="E430" s="70" t="n"/>
      <c r="F430" s="70" t="n"/>
      <c r="M430" s="70" t="n"/>
      <c r="N430" s="70" t="n"/>
      <c r="P430" s="70" t="n"/>
      <c r="Q430" s="70" t="n"/>
      <c r="S430" s="70" t="n"/>
    </row>
    <row r="431">
      <c r="A431" s="70" t="n"/>
      <c r="B431" s="70" t="n"/>
      <c r="C431" s="70" t="n"/>
      <c r="D431" s="70" t="n"/>
      <c r="E431" s="70" t="n"/>
      <c r="F431" s="70" t="n"/>
      <c r="M431" s="70" t="n"/>
      <c r="N431" s="70" t="n"/>
      <c r="P431" s="70" t="n"/>
      <c r="Q431" s="70" t="n"/>
      <c r="S431" s="70" t="n"/>
    </row>
    <row r="432">
      <c r="A432" s="70" t="n"/>
      <c r="B432" s="70" t="n"/>
      <c r="C432" s="70" t="n"/>
      <c r="D432" s="70" t="n"/>
      <c r="E432" s="70" t="n"/>
      <c r="F432" s="70" t="n"/>
      <c r="M432" s="70" t="n"/>
      <c r="N432" s="70" t="n"/>
      <c r="P432" s="70" t="n"/>
      <c r="Q432" s="70" t="n"/>
      <c r="S432" s="70" t="n"/>
    </row>
    <row r="433">
      <c r="A433" s="70" t="n"/>
      <c r="B433" s="70" t="n"/>
      <c r="C433" s="70" t="n"/>
      <c r="D433" s="70" t="n"/>
      <c r="E433" s="70" t="n"/>
      <c r="F433" s="70" t="n"/>
      <c r="M433" s="70" t="n"/>
      <c r="N433" s="70" t="n"/>
      <c r="P433" s="70" t="n"/>
      <c r="Q433" s="70" t="n"/>
      <c r="S433" s="70" t="n"/>
    </row>
    <row r="434">
      <c r="A434" s="70" t="n"/>
      <c r="B434" s="70" t="n"/>
      <c r="C434" s="70" t="n"/>
      <c r="D434" s="70" t="n"/>
      <c r="E434" s="70" t="n"/>
      <c r="F434" s="70" t="n"/>
      <c r="M434" s="70" t="n"/>
      <c r="N434" s="70" t="n"/>
      <c r="P434" s="70" t="n"/>
      <c r="Q434" s="70" t="n"/>
      <c r="S434" s="70" t="n"/>
    </row>
    <row r="435">
      <c r="A435" s="70" t="n"/>
      <c r="B435" s="70" t="n"/>
      <c r="C435" s="70" t="n"/>
      <c r="D435" s="70" t="n"/>
      <c r="E435" s="70" t="n"/>
      <c r="F435" s="70" t="n"/>
      <c r="M435" s="70" t="n"/>
      <c r="N435" s="70" t="n"/>
      <c r="P435" s="70" t="n"/>
      <c r="Q435" s="70" t="n"/>
      <c r="S435" s="70" t="n"/>
    </row>
    <row r="436">
      <c r="A436" s="70" t="n"/>
      <c r="B436" s="70" t="n"/>
      <c r="C436" s="70" t="n"/>
      <c r="D436" s="70" t="n"/>
      <c r="E436" s="70" t="n"/>
      <c r="F436" s="70" t="n"/>
      <c r="M436" s="70" t="n"/>
      <c r="N436" s="70" t="n"/>
      <c r="P436" s="70" t="n"/>
      <c r="Q436" s="70" t="n"/>
      <c r="S436" s="70" t="n"/>
    </row>
    <row r="437">
      <c r="A437" s="70" t="n"/>
      <c r="B437" s="70" t="n"/>
      <c r="C437" s="70" t="n"/>
      <c r="D437" s="70" t="n"/>
      <c r="E437" s="70" t="n"/>
      <c r="F437" s="70" t="n"/>
      <c r="M437" s="70" t="n"/>
      <c r="N437" s="70" t="n"/>
      <c r="P437" s="70" t="n"/>
      <c r="Q437" s="70" t="n"/>
      <c r="S437" s="70" t="n"/>
    </row>
    <row r="438">
      <c r="A438" s="70" t="n"/>
      <c r="B438" s="70" t="n"/>
      <c r="C438" s="70" t="n"/>
      <c r="D438" s="70" t="n"/>
      <c r="E438" s="70" t="n"/>
      <c r="F438" s="70" t="n"/>
      <c r="M438" s="70" t="n"/>
      <c r="N438" s="70" t="n"/>
      <c r="P438" s="70" t="n"/>
      <c r="Q438" s="70" t="n"/>
      <c r="S438" s="70" t="n"/>
    </row>
    <row r="439">
      <c r="A439" s="70" t="n"/>
      <c r="B439" s="70" t="n"/>
      <c r="C439" s="70" t="n"/>
      <c r="D439" s="70" t="n"/>
      <c r="E439" s="70" t="n"/>
      <c r="F439" s="70" t="n"/>
      <c r="M439" s="70" t="n"/>
      <c r="N439" s="70" t="n"/>
      <c r="P439" s="70" t="n"/>
      <c r="Q439" s="70" t="n"/>
      <c r="S439" s="70" t="n"/>
    </row>
    <row r="440">
      <c r="A440" s="70" t="n"/>
      <c r="B440" s="70" t="n"/>
      <c r="C440" s="70" t="n"/>
      <c r="D440" s="70" t="n"/>
      <c r="E440" s="70" t="n"/>
      <c r="F440" s="70" t="n"/>
      <c r="M440" s="70" t="n"/>
      <c r="N440" s="70" t="n"/>
      <c r="P440" s="70" t="n"/>
      <c r="Q440" s="70" t="n"/>
      <c r="S440" s="70" t="n"/>
    </row>
    <row r="441">
      <c r="A441" s="70" t="n"/>
      <c r="B441" s="70" t="n"/>
      <c r="C441" s="70" t="n"/>
      <c r="D441" s="70" t="n"/>
      <c r="E441" s="70" t="n"/>
      <c r="F441" s="70" t="n"/>
      <c r="M441" s="70" t="n"/>
      <c r="N441" s="70" t="n"/>
      <c r="P441" s="70" t="n"/>
      <c r="Q441" s="70" t="n"/>
      <c r="S441" s="70" t="n"/>
    </row>
    <row r="442">
      <c r="A442" s="70" t="n"/>
      <c r="B442" s="70" t="n"/>
      <c r="C442" s="70" t="n"/>
      <c r="D442" s="70" t="n"/>
      <c r="E442" s="70" t="n"/>
      <c r="F442" s="70" t="n"/>
      <c r="M442" s="70" t="n"/>
      <c r="N442" s="70" t="n"/>
      <c r="P442" s="70" t="n"/>
      <c r="Q442" s="70" t="n"/>
      <c r="S442" s="70" t="n"/>
    </row>
    <row r="443">
      <c r="A443" s="70" t="n"/>
      <c r="B443" s="70" t="n"/>
      <c r="C443" s="70" t="n"/>
      <c r="D443" s="70" t="n"/>
      <c r="E443" s="70" t="n"/>
      <c r="F443" s="70" t="n"/>
      <c r="M443" s="70" t="n"/>
      <c r="N443" s="70" t="n"/>
      <c r="P443" s="70" t="n"/>
      <c r="Q443" s="70" t="n"/>
      <c r="S443" s="70" t="n"/>
    </row>
    <row r="444">
      <c r="A444" s="70" t="n"/>
      <c r="B444" s="70" t="n"/>
      <c r="C444" s="70" t="n"/>
      <c r="D444" s="70" t="n"/>
      <c r="E444" s="70" t="n"/>
      <c r="F444" s="70" t="n"/>
      <c r="M444" s="70" t="n"/>
      <c r="N444" s="70" t="n"/>
      <c r="P444" s="70" t="n"/>
      <c r="Q444" s="70" t="n"/>
      <c r="S444" s="70" t="n"/>
    </row>
    <row r="445">
      <c r="A445" s="70" t="n"/>
      <c r="B445" s="70" t="n"/>
      <c r="C445" s="70" t="n"/>
      <c r="D445" s="70" t="n"/>
      <c r="E445" s="70" t="n"/>
      <c r="F445" s="70" t="n"/>
      <c r="M445" s="70" t="n"/>
      <c r="N445" s="70" t="n"/>
      <c r="P445" s="70" t="n"/>
      <c r="Q445" s="70" t="n"/>
      <c r="S445" s="70" t="n"/>
    </row>
    <row r="446">
      <c r="A446" s="70" t="n"/>
      <c r="B446" s="70" t="n"/>
      <c r="C446" s="70" t="n"/>
      <c r="D446" s="70" t="n"/>
      <c r="E446" s="70" t="n"/>
      <c r="F446" s="70" t="n"/>
      <c r="M446" s="70" t="n"/>
      <c r="N446" s="70" t="n"/>
      <c r="P446" s="70" t="n"/>
      <c r="Q446" s="70" t="n"/>
      <c r="S446" s="70" t="n"/>
    </row>
    <row r="447">
      <c r="A447" s="70" t="n"/>
      <c r="B447" s="70" t="n"/>
      <c r="C447" s="70" t="n"/>
      <c r="D447" s="70" t="n"/>
      <c r="E447" s="70" t="n"/>
      <c r="F447" s="70" t="n"/>
      <c r="M447" s="70" t="n"/>
      <c r="N447" s="70" t="n"/>
      <c r="P447" s="70" t="n"/>
      <c r="Q447" s="70" t="n"/>
      <c r="S447" s="70" t="n"/>
    </row>
    <row r="448">
      <c r="A448" s="70" t="n"/>
      <c r="B448" s="70" t="n"/>
      <c r="C448" s="70" t="n"/>
      <c r="D448" s="70" t="n"/>
      <c r="E448" s="70" t="n"/>
      <c r="F448" s="70" t="n"/>
      <c r="M448" s="70" t="n"/>
      <c r="N448" s="70" t="n"/>
      <c r="P448" s="70" t="n"/>
      <c r="Q448" s="70" t="n"/>
      <c r="S448" s="70" t="n"/>
    </row>
    <row r="449">
      <c r="A449" s="70" t="n"/>
      <c r="B449" s="70" t="n"/>
      <c r="C449" s="70" t="n"/>
      <c r="D449" s="70" t="n"/>
      <c r="E449" s="70" t="n"/>
      <c r="F449" s="70" t="n"/>
      <c r="M449" s="70" t="n"/>
      <c r="N449" s="70" t="n"/>
      <c r="P449" s="70" t="n"/>
      <c r="Q449" s="70" t="n"/>
      <c r="S449" s="70" t="n"/>
    </row>
    <row r="450">
      <c r="A450" s="70" t="n"/>
      <c r="B450" s="70" t="n"/>
      <c r="C450" s="70" t="n"/>
      <c r="D450" s="70" t="n"/>
      <c r="E450" s="70" t="n"/>
      <c r="F450" s="70" t="n"/>
      <c r="M450" s="70" t="n"/>
      <c r="N450" s="70" t="n"/>
      <c r="P450" s="70" t="n"/>
      <c r="Q450" s="70" t="n"/>
      <c r="S450" s="70" t="n"/>
    </row>
    <row r="451">
      <c r="A451" s="70" t="n"/>
      <c r="B451" s="70" t="n"/>
      <c r="C451" s="70" t="n"/>
      <c r="D451" s="70" t="n"/>
      <c r="E451" s="70" t="n"/>
      <c r="F451" s="70" t="n"/>
      <c r="M451" s="70" t="n"/>
      <c r="N451" s="70" t="n"/>
      <c r="P451" s="70" t="n"/>
      <c r="Q451" s="70" t="n"/>
      <c r="S451" s="70" t="n"/>
    </row>
    <row r="452">
      <c r="A452" s="70" t="n"/>
      <c r="B452" s="70" t="n"/>
      <c r="C452" s="70" t="n"/>
      <c r="D452" s="70" t="n"/>
      <c r="E452" s="70" t="n"/>
      <c r="F452" s="70" t="n"/>
      <c r="M452" s="70" t="n"/>
      <c r="N452" s="70" t="n"/>
      <c r="P452" s="70" t="n"/>
      <c r="Q452" s="70" t="n"/>
      <c r="S452" s="70" t="n"/>
    </row>
    <row r="453">
      <c r="A453" s="70" t="n"/>
      <c r="B453" s="70" t="n"/>
      <c r="C453" s="70" t="n"/>
      <c r="D453" s="70" t="n"/>
      <c r="E453" s="70" t="n"/>
      <c r="F453" s="70" t="n"/>
      <c r="M453" s="70" t="n"/>
      <c r="N453" s="70" t="n"/>
      <c r="P453" s="70" t="n"/>
      <c r="Q453" s="70" t="n"/>
      <c r="S453" s="70" t="n"/>
    </row>
    <row r="454">
      <c r="A454" s="70" t="n"/>
      <c r="B454" s="70" t="n"/>
      <c r="C454" s="70" t="n"/>
      <c r="D454" s="70" t="n"/>
      <c r="E454" s="70" t="n"/>
      <c r="F454" s="70" t="n"/>
      <c r="M454" s="70" t="n"/>
      <c r="N454" s="70" t="n"/>
      <c r="P454" s="70" t="n"/>
      <c r="Q454" s="70" t="n"/>
      <c r="S454" s="70" t="n"/>
    </row>
    <row r="455">
      <c r="A455" s="70" t="n"/>
      <c r="B455" s="70" t="n"/>
      <c r="C455" s="70" t="n"/>
      <c r="D455" s="70" t="n"/>
      <c r="E455" s="70" t="n"/>
      <c r="F455" s="70" t="n"/>
      <c r="M455" s="70" t="n"/>
      <c r="N455" s="70" t="n"/>
      <c r="P455" s="70" t="n"/>
      <c r="Q455" s="70" t="n"/>
      <c r="S455" s="70" t="n"/>
    </row>
    <row r="456">
      <c r="A456" s="70" t="n"/>
      <c r="B456" s="70" t="n"/>
      <c r="C456" s="70" t="n"/>
      <c r="D456" s="70" t="n"/>
      <c r="E456" s="70" t="n"/>
      <c r="F456" s="70" t="n"/>
      <c r="M456" s="70" t="n"/>
      <c r="N456" s="70" t="n"/>
      <c r="P456" s="70" t="n"/>
      <c r="Q456" s="70" t="n"/>
      <c r="S456" s="70" t="n"/>
    </row>
    <row r="457">
      <c r="A457" s="70" t="n"/>
      <c r="B457" s="70" t="n"/>
      <c r="C457" s="70" t="n"/>
      <c r="D457" s="70" t="n"/>
      <c r="E457" s="70" t="n"/>
      <c r="F457" s="70" t="n"/>
      <c r="M457" s="70" t="n"/>
      <c r="N457" s="70" t="n"/>
      <c r="P457" s="70" t="n"/>
      <c r="Q457" s="70" t="n"/>
      <c r="S457" s="70" t="n"/>
    </row>
    <row r="458">
      <c r="A458" s="70" t="n"/>
      <c r="B458" s="70" t="n"/>
      <c r="C458" s="70" t="n"/>
      <c r="D458" s="70" t="n"/>
      <c r="E458" s="70" t="n"/>
      <c r="F458" s="70" t="n"/>
      <c r="M458" s="70" t="n"/>
      <c r="N458" s="70" t="n"/>
      <c r="P458" s="70" t="n"/>
      <c r="Q458" s="70" t="n"/>
      <c r="S458" s="70" t="n"/>
    </row>
    <row r="459">
      <c r="A459" s="70" t="n"/>
      <c r="B459" s="70" t="n"/>
      <c r="C459" s="70" t="n"/>
      <c r="D459" s="70" t="n"/>
      <c r="E459" s="70" t="n"/>
      <c r="F459" s="70" t="n"/>
      <c r="M459" s="70" t="n"/>
      <c r="N459" s="70" t="n"/>
      <c r="P459" s="70" t="n"/>
      <c r="Q459" s="70" t="n"/>
      <c r="S459" s="70" t="n"/>
    </row>
    <row r="460">
      <c r="A460" s="70" t="n"/>
      <c r="B460" s="70" t="n"/>
      <c r="C460" s="70" t="n"/>
      <c r="D460" s="70" t="n"/>
      <c r="E460" s="70" t="n"/>
      <c r="F460" s="70" t="n"/>
      <c r="M460" s="70" t="n"/>
      <c r="N460" s="70" t="n"/>
      <c r="P460" s="70" t="n"/>
      <c r="Q460" s="70" t="n"/>
      <c r="S460" s="70" t="n"/>
    </row>
    <row r="461">
      <c r="A461" s="70" t="n"/>
      <c r="B461" s="70" t="n"/>
      <c r="C461" s="70" t="n"/>
      <c r="D461" s="70" t="n"/>
      <c r="E461" s="70" t="n"/>
      <c r="F461" s="70" t="n"/>
      <c r="M461" s="70" t="n"/>
      <c r="N461" s="70" t="n"/>
      <c r="P461" s="70" t="n"/>
      <c r="Q461" s="70" t="n"/>
      <c r="S461" s="70" t="n"/>
    </row>
    <row r="462">
      <c r="A462" s="70" t="n"/>
      <c r="B462" s="70" t="n"/>
      <c r="C462" s="70" t="n"/>
      <c r="D462" s="70" t="n"/>
      <c r="E462" s="70" t="n"/>
      <c r="F462" s="70" t="n"/>
      <c r="M462" s="70" t="n"/>
      <c r="N462" s="70" t="n"/>
      <c r="P462" s="70" t="n"/>
      <c r="Q462" s="70" t="n"/>
      <c r="S462" s="70" t="n"/>
    </row>
    <row r="463">
      <c r="A463" s="70" t="n"/>
      <c r="B463" s="70" t="n"/>
      <c r="C463" s="70" t="n"/>
      <c r="D463" s="70" t="n"/>
      <c r="E463" s="70" t="n"/>
      <c r="F463" s="70" t="n"/>
      <c r="M463" s="70" t="n"/>
      <c r="N463" s="70" t="n"/>
      <c r="P463" s="70" t="n"/>
      <c r="Q463" s="70" t="n"/>
      <c r="S463" s="70" t="n"/>
    </row>
    <row r="464">
      <c r="A464" s="70" t="n"/>
      <c r="B464" s="70" t="n"/>
      <c r="C464" s="70" t="n"/>
      <c r="D464" s="70" t="n"/>
      <c r="E464" s="70" t="n"/>
      <c r="F464" s="70" t="n"/>
      <c r="M464" s="70" t="n"/>
      <c r="N464" s="70" t="n"/>
      <c r="P464" s="70" t="n"/>
      <c r="Q464" s="70" t="n"/>
      <c r="S464" s="70" t="n"/>
    </row>
    <row r="465">
      <c r="A465" s="70" t="n"/>
      <c r="B465" s="70" t="n"/>
      <c r="C465" s="70" t="n"/>
      <c r="D465" s="70" t="n"/>
      <c r="E465" s="70" t="n"/>
      <c r="F465" s="70" t="n"/>
      <c r="M465" s="70" t="n"/>
      <c r="N465" s="70" t="n"/>
      <c r="P465" s="70" t="n"/>
      <c r="Q465" s="70" t="n"/>
      <c r="S465" s="70" t="n"/>
    </row>
    <row r="466">
      <c r="A466" s="70" t="n"/>
      <c r="B466" s="70" t="n"/>
      <c r="C466" s="70" t="n"/>
      <c r="D466" s="70" t="n"/>
      <c r="E466" s="70" t="n"/>
      <c r="F466" s="70" t="n"/>
      <c r="M466" s="70" t="n"/>
      <c r="N466" s="70" t="n"/>
      <c r="P466" s="70" t="n"/>
      <c r="Q466" s="70" t="n"/>
      <c r="S466" s="70" t="n"/>
    </row>
    <row r="467">
      <c r="A467" s="70" t="n"/>
      <c r="B467" s="70" t="n"/>
      <c r="C467" s="70" t="n"/>
      <c r="D467" s="70" t="n"/>
      <c r="E467" s="70" t="n"/>
      <c r="F467" s="70" t="n"/>
      <c r="M467" s="70" t="n"/>
      <c r="N467" s="70" t="n"/>
      <c r="P467" s="70" t="n"/>
      <c r="Q467" s="70" t="n"/>
      <c r="S467" s="70" t="n"/>
    </row>
    <row r="468">
      <c r="A468" s="70" t="n"/>
      <c r="B468" s="70" t="n"/>
      <c r="C468" s="70" t="n"/>
      <c r="D468" s="70" t="n"/>
      <c r="E468" s="70" t="n"/>
      <c r="F468" s="70" t="n"/>
      <c r="M468" s="70" t="n"/>
      <c r="N468" s="70" t="n"/>
      <c r="P468" s="70" t="n"/>
      <c r="Q468" s="70" t="n"/>
      <c r="S468" s="70" t="n"/>
    </row>
    <row r="469">
      <c r="A469" s="70" t="n"/>
      <c r="B469" s="70" t="n"/>
      <c r="C469" s="70" t="n"/>
      <c r="D469" s="70" t="n"/>
      <c r="E469" s="70" t="n"/>
      <c r="F469" s="70" t="n"/>
      <c r="M469" s="70" t="n"/>
      <c r="N469" s="70" t="n"/>
      <c r="P469" s="70" t="n"/>
      <c r="Q469" s="70" t="n"/>
      <c r="S469" s="70" t="n"/>
    </row>
    <row r="470">
      <c r="A470" s="70" t="n"/>
      <c r="B470" s="70" t="n"/>
      <c r="C470" s="70" t="n"/>
      <c r="D470" s="70" t="n"/>
      <c r="E470" s="70" t="n"/>
      <c r="F470" s="70" t="n"/>
      <c r="M470" s="70" t="n"/>
      <c r="N470" s="70" t="n"/>
      <c r="P470" s="70" t="n"/>
      <c r="Q470" s="70" t="n"/>
      <c r="S470" s="70" t="n"/>
    </row>
    <row r="471">
      <c r="A471" s="70" t="n"/>
      <c r="B471" s="70" t="n"/>
      <c r="C471" s="70" t="n"/>
      <c r="D471" s="70" t="n"/>
      <c r="E471" s="70" t="n"/>
      <c r="F471" s="70" t="n"/>
      <c r="M471" s="70" t="n"/>
      <c r="N471" s="70" t="n"/>
      <c r="P471" s="70" t="n"/>
      <c r="Q471" s="70" t="n"/>
      <c r="S471" s="70" t="n"/>
    </row>
    <row r="472">
      <c r="A472" s="70" t="n"/>
      <c r="B472" s="70" t="n"/>
      <c r="C472" s="70" t="n"/>
      <c r="D472" s="70" t="n"/>
      <c r="E472" s="70" t="n"/>
      <c r="F472" s="70" t="n"/>
      <c r="M472" s="70" t="n"/>
      <c r="N472" s="70" t="n"/>
      <c r="P472" s="70" t="n"/>
      <c r="Q472" s="70" t="n"/>
      <c r="S472" s="70" t="n"/>
    </row>
    <row r="473">
      <c r="A473" s="70" t="n"/>
      <c r="B473" s="70" t="n"/>
      <c r="C473" s="70" t="n"/>
      <c r="D473" s="70" t="n"/>
      <c r="E473" s="70" t="n"/>
      <c r="F473" s="70" t="n"/>
      <c r="M473" s="70" t="n"/>
      <c r="N473" s="70" t="n"/>
      <c r="P473" s="70" t="n"/>
      <c r="Q473" s="70" t="n"/>
      <c r="S473" s="70" t="n"/>
    </row>
    <row r="474">
      <c r="A474" s="70" t="n"/>
      <c r="B474" s="70" t="n"/>
      <c r="C474" s="70" t="n"/>
      <c r="D474" s="70" t="n"/>
      <c r="E474" s="70" t="n"/>
      <c r="F474" s="70" t="n"/>
      <c r="M474" s="70" t="n"/>
      <c r="N474" s="70" t="n"/>
      <c r="P474" s="70" t="n"/>
      <c r="Q474" s="70" t="n"/>
      <c r="S474" s="70" t="n"/>
    </row>
    <row r="475">
      <c r="A475" s="70" t="n"/>
      <c r="B475" s="70" t="n"/>
      <c r="C475" s="70" t="n"/>
      <c r="D475" s="70" t="n"/>
      <c r="E475" s="70" t="n"/>
      <c r="F475" s="70" t="n"/>
      <c r="M475" s="70" t="n"/>
      <c r="N475" s="70" t="n"/>
      <c r="P475" s="70" t="n"/>
      <c r="Q475" s="70" t="n"/>
      <c r="S475" s="70" t="n"/>
    </row>
    <row r="476">
      <c r="A476" s="70" t="n"/>
      <c r="B476" s="70" t="n"/>
      <c r="C476" s="70" t="n"/>
      <c r="D476" s="70" t="n"/>
      <c r="E476" s="70" t="n"/>
      <c r="F476" s="70" t="n"/>
      <c r="M476" s="70" t="n"/>
      <c r="N476" s="70" t="n"/>
      <c r="P476" s="70" t="n"/>
      <c r="Q476" s="70" t="n"/>
      <c r="S476" s="70" t="n"/>
    </row>
    <row r="477">
      <c r="A477" s="70" t="n"/>
      <c r="B477" s="70" t="n"/>
      <c r="C477" s="70" t="n"/>
      <c r="D477" s="70" t="n"/>
      <c r="E477" s="70" t="n"/>
      <c r="F477" s="70" t="n"/>
      <c r="M477" s="70" t="n"/>
      <c r="N477" s="70" t="n"/>
      <c r="P477" s="70" t="n"/>
      <c r="Q477" s="70" t="n"/>
      <c r="S477" s="70" t="n"/>
    </row>
    <row r="478">
      <c r="A478" s="70" t="n"/>
      <c r="B478" s="70" t="n"/>
      <c r="C478" s="70" t="n"/>
      <c r="D478" s="70" t="n"/>
      <c r="E478" s="70" t="n"/>
      <c r="F478" s="70" t="n"/>
      <c r="M478" s="70" t="n"/>
      <c r="N478" s="70" t="n"/>
      <c r="P478" s="70" t="n"/>
      <c r="Q478" s="70" t="n"/>
      <c r="S478" s="70" t="n"/>
    </row>
    <row r="479">
      <c r="A479" s="70" t="n"/>
      <c r="B479" s="70" t="n"/>
      <c r="C479" s="70" t="n"/>
      <c r="D479" s="70" t="n"/>
      <c r="E479" s="70" t="n"/>
      <c r="F479" s="70" t="n"/>
      <c r="M479" s="70" t="n"/>
      <c r="N479" s="70" t="n"/>
      <c r="P479" s="70" t="n"/>
      <c r="Q479" s="70" t="n"/>
      <c r="S479" s="70" t="n"/>
    </row>
    <row r="480">
      <c r="A480" s="70" t="n"/>
      <c r="B480" s="70" t="n"/>
      <c r="C480" s="70" t="n"/>
      <c r="D480" s="70" t="n"/>
      <c r="E480" s="70" t="n"/>
      <c r="F480" s="70" t="n"/>
      <c r="M480" s="70" t="n"/>
      <c r="N480" s="70" t="n"/>
      <c r="P480" s="70" t="n"/>
      <c r="Q480" s="70" t="n"/>
      <c r="S480" s="70" t="n"/>
    </row>
    <row r="481">
      <c r="A481" s="70" t="n"/>
      <c r="B481" s="70" t="n"/>
      <c r="C481" s="70" t="n"/>
      <c r="D481" s="70" t="n"/>
      <c r="E481" s="70" t="n"/>
      <c r="F481" s="70" t="n"/>
      <c r="M481" s="70" t="n"/>
      <c r="N481" s="70" t="n"/>
      <c r="P481" s="70" t="n"/>
      <c r="Q481" s="70" t="n"/>
      <c r="S481" s="70" t="n"/>
    </row>
    <row r="482">
      <c r="A482" s="70" t="n"/>
      <c r="B482" s="70" t="n"/>
      <c r="C482" s="70" t="n"/>
      <c r="D482" s="70" t="n"/>
      <c r="E482" s="70" t="n"/>
      <c r="F482" s="70" t="n"/>
      <c r="M482" s="70" t="n"/>
      <c r="N482" s="70" t="n"/>
      <c r="P482" s="70" t="n"/>
      <c r="Q482" s="70" t="n"/>
      <c r="S482" s="70" t="n"/>
    </row>
    <row r="483">
      <c r="A483" s="70" t="n"/>
      <c r="B483" s="70" t="n"/>
      <c r="C483" s="70" t="n"/>
      <c r="D483" s="70" t="n"/>
      <c r="E483" s="70" t="n"/>
      <c r="F483" s="70" t="n"/>
      <c r="M483" s="70" t="n"/>
      <c r="N483" s="70" t="n"/>
      <c r="P483" s="70" t="n"/>
      <c r="Q483" s="70" t="n"/>
      <c r="S483" s="70" t="n"/>
    </row>
    <row r="484">
      <c r="A484" s="70" t="n"/>
      <c r="B484" s="70" t="n"/>
      <c r="C484" s="70" t="n"/>
      <c r="D484" s="70" t="n"/>
      <c r="E484" s="70" t="n"/>
      <c r="F484" s="70" t="n"/>
      <c r="M484" s="70" t="n"/>
      <c r="N484" s="70" t="n"/>
      <c r="P484" s="70" t="n"/>
      <c r="Q484" s="70" t="n"/>
      <c r="S484" s="70" t="n"/>
    </row>
    <row r="485">
      <c r="A485" s="70" t="n"/>
      <c r="B485" s="70" t="n"/>
      <c r="C485" s="70" t="n"/>
      <c r="D485" s="70" t="n"/>
      <c r="E485" s="70" t="n"/>
      <c r="F485" s="70" t="n"/>
      <c r="M485" s="70" t="n"/>
      <c r="N485" s="70" t="n"/>
      <c r="P485" s="70" t="n"/>
      <c r="Q485" s="70" t="n"/>
      <c r="S485" s="70" t="n"/>
    </row>
    <row r="486">
      <c r="A486" s="70" t="n"/>
      <c r="B486" s="70" t="n"/>
      <c r="C486" s="70" t="n"/>
      <c r="D486" s="70" t="n"/>
      <c r="E486" s="70" t="n"/>
      <c r="F486" s="70" t="n"/>
      <c r="M486" s="70" t="n"/>
      <c r="N486" s="70" t="n"/>
      <c r="P486" s="70" t="n"/>
      <c r="Q486" s="70" t="n"/>
      <c r="S486" s="70" t="n"/>
    </row>
    <row r="487">
      <c r="A487" s="70" t="n"/>
      <c r="B487" s="70" t="n"/>
      <c r="C487" s="70" t="n"/>
      <c r="D487" s="70" t="n"/>
      <c r="E487" s="70" t="n"/>
      <c r="F487" s="70" t="n"/>
      <c r="M487" s="70" t="n"/>
      <c r="N487" s="70" t="n"/>
      <c r="P487" s="70" t="n"/>
      <c r="Q487" s="70" t="n"/>
      <c r="S487" s="70" t="n"/>
    </row>
    <row r="488">
      <c r="A488" s="70" t="n"/>
      <c r="B488" s="70" t="n"/>
      <c r="C488" s="70" t="n"/>
      <c r="D488" s="70" t="n"/>
      <c r="E488" s="70" t="n"/>
      <c r="F488" s="70" t="n"/>
      <c r="M488" s="70" t="n"/>
      <c r="N488" s="70" t="n"/>
      <c r="P488" s="70" t="n"/>
      <c r="Q488" s="70" t="n"/>
      <c r="S488" s="70" t="n"/>
    </row>
    <row r="489">
      <c r="A489" s="70" t="n"/>
      <c r="B489" s="70" t="n"/>
      <c r="C489" s="70" t="n"/>
      <c r="D489" s="70" t="n"/>
      <c r="E489" s="70" t="n"/>
      <c r="F489" s="70" t="n"/>
      <c r="M489" s="70" t="n"/>
      <c r="N489" s="70" t="n"/>
      <c r="P489" s="70" t="n"/>
      <c r="Q489" s="70" t="n"/>
      <c r="S489" s="70" t="n"/>
    </row>
    <row r="490">
      <c r="A490" s="70" t="n"/>
      <c r="B490" s="70" t="n"/>
      <c r="C490" s="70" t="n"/>
      <c r="D490" s="70" t="n"/>
      <c r="E490" s="70" t="n"/>
      <c r="F490" s="70" t="n"/>
      <c r="M490" s="70" t="n"/>
      <c r="N490" s="70" t="n"/>
      <c r="P490" s="70" t="n"/>
      <c r="Q490" s="70" t="n"/>
      <c r="S490" s="70" t="n"/>
    </row>
    <row r="491">
      <c r="A491" s="70" t="n"/>
      <c r="B491" s="70" t="n"/>
      <c r="C491" s="70" t="n"/>
      <c r="D491" s="70" t="n"/>
      <c r="E491" s="70" t="n"/>
      <c r="F491" s="70" t="n"/>
      <c r="M491" s="70" t="n"/>
      <c r="N491" s="70" t="n"/>
      <c r="P491" s="70" t="n"/>
      <c r="Q491" s="70" t="n"/>
      <c r="S491" s="70" t="n"/>
    </row>
    <row r="492">
      <c r="A492" s="70" t="n"/>
      <c r="B492" s="70" t="n"/>
      <c r="C492" s="70" t="n"/>
      <c r="D492" s="70" t="n"/>
      <c r="E492" s="70" t="n"/>
      <c r="F492" s="70" t="n"/>
      <c r="M492" s="70" t="n"/>
      <c r="N492" s="70" t="n"/>
      <c r="P492" s="70" t="n"/>
      <c r="Q492" s="70" t="n"/>
      <c r="S492" s="70" t="n"/>
    </row>
    <row r="493">
      <c r="A493" s="70" t="n"/>
      <c r="B493" s="70" t="n"/>
      <c r="C493" s="70" t="n"/>
      <c r="D493" s="70" t="n"/>
      <c r="E493" s="70" t="n"/>
      <c r="F493" s="70" t="n"/>
      <c r="M493" s="70" t="n"/>
      <c r="N493" s="70" t="n"/>
      <c r="P493" s="70" t="n"/>
      <c r="Q493" s="70" t="n"/>
      <c r="S493" s="70" t="n"/>
    </row>
    <row r="494">
      <c r="A494" s="70" t="n"/>
      <c r="B494" s="70" t="n"/>
      <c r="C494" s="70" t="n"/>
      <c r="D494" s="70" t="n"/>
      <c r="E494" s="70" t="n"/>
      <c r="F494" s="70" t="n"/>
      <c r="M494" s="70" t="n"/>
      <c r="N494" s="70" t="n"/>
      <c r="P494" s="70" t="n"/>
      <c r="Q494" s="70" t="n"/>
      <c r="S494" s="70" t="n"/>
    </row>
    <row r="495">
      <c r="A495" s="70" t="n"/>
      <c r="B495" s="70" t="n"/>
      <c r="C495" s="70" t="n"/>
      <c r="D495" s="70" t="n"/>
      <c r="E495" s="70" t="n"/>
      <c r="F495" s="70" t="n"/>
      <c r="M495" s="70" t="n"/>
      <c r="N495" s="70" t="n"/>
      <c r="P495" s="70" t="n"/>
      <c r="Q495" s="70" t="n"/>
      <c r="S495" s="70" t="n"/>
    </row>
    <row r="496">
      <c r="A496" s="70" t="n"/>
      <c r="B496" s="70" t="n"/>
      <c r="C496" s="70" t="n"/>
      <c r="D496" s="70" t="n"/>
      <c r="E496" s="70" t="n"/>
      <c r="F496" s="70" t="n"/>
      <c r="M496" s="70" t="n"/>
      <c r="N496" s="70" t="n"/>
      <c r="P496" s="70" t="n"/>
      <c r="Q496" s="70" t="n"/>
      <c r="S496" s="70" t="n"/>
    </row>
    <row r="497">
      <c r="A497" s="70" t="n"/>
      <c r="B497" s="70" t="n"/>
      <c r="C497" s="70" t="n"/>
      <c r="D497" s="70" t="n"/>
      <c r="E497" s="70" t="n"/>
      <c r="F497" s="70" t="n"/>
      <c r="M497" s="70" t="n"/>
      <c r="N497" s="70" t="n"/>
      <c r="P497" s="70" t="n"/>
      <c r="Q497" s="70" t="n"/>
      <c r="S497" s="70" t="n"/>
    </row>
    <row r="498">
      <c r="A498" s="70" t="n"/>
      <c r="B498" s="70" t="n"/>
      <c r="C498" s="70" t="n"/>
      <c r="D498" s="70" t="n"/>
      <c r="E498" s="70" t="n"/>
      <c r="F498" s="70" t="n"/>
      <c r="M498" s="70" t="n"/>
      <c r="N498" s="70" t="n"/>
      <c r="P498" s="70" t="n"/>
      <c r="Q498" s="70" t="n"/>
      <c r="S498" s="70" t="n"/>
    </row>
    <row r="499">
      <c r="A499" s="70" t="n"/>
      <c r="B499" s="70" t="n"/>
      <c r="C499" s="70" t="n"/>
      <c r="D499" s="70" t="n"/>
      <c r="E499" s="70" t="n"/>
      <c r="F499" s="70" t="n"/>
      <c r="M499" s="70" t="n"/>
      <c r="N499" s="70" t="n"/>
      <c r="P499" s="70" t="n"/>
      <c r="Q499" s="70" t="n"/>
      <c r="S499" s="70" t="n"/>
    </row>
    <row r="500">
      <c r="A500" s="70" t="n"/>
      <c r="B500" s="70" t="n"/>
      <c r="C500" s="70" t="n"/>
      <c r="D500" s="70" t="n"/>
      <c r="E500" s="70" t="n"/>
      <c r="F500" s="70" t="n"/>
      <c r="M500" s="70" t="n"/>
      <c r="N500" s="70" t="n"/>
      <c r="P500" s="70" t="n"/>
      <c r="Q500" s="70" t="n"/>
      <c r="S500" s="70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2">
    <mergeCell ref="A3:S3"/>
    <mergeCell ref="A1:S1"/>
  </mergeCells>
  <conditionalFormatting sqref="E6:F200">
    <cfRule type="expression" priority="1" dxfId="0">
      <formula>=AND($D6&gt;0,$E6="",$F6="")</formula>
    </cfRule>
    <cfRule type="expression" priority="2" dxfId="1">
      <formula>=AND($E6&gt;0,$F6&gt;0)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U50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0" customWidth="1" min="2" max="2"/>
    <col width="8" customWidth="1" min="3" max="3"/>
    <col width="10" customWidth="1" min="4" max="4"/>
    <col width="14" customWidth="1" min="5" max="5"/>
    <col width="14" customWidth="1" min="6" max="6"/>
    <col width="13" customWidth="1" min="7" max="7"/>
    <col width="11" customWidth="1" min="8" max="8"/>
    <col width="11" customWidth="1" min="9" max="9"/>
    <col width="14" customWidth="1" min="10" max="10"/>
    <col width="11" customWidth="1" min="11" max="11"/>
    <col width="15" customWidth="1" min="12" max="12"/>
    <col width="12" customWidth="1" min="13" max="13"/>
    <col width="9" customWidth="1" min="14" max="14"/>
    <col width="15" customWidth="1" min="15" max="15"/>
    <col width="13" customWidth="1" min="16" max="16"/>
    <col width="14" customWidth="1" min="17" max="17"/>
    <col width="16" customWidth="1" min="18" max="18"/>
    <col width="26" customWidth="1" min="19" max="19"/>
    <col width="18" customWidth="1" min="20" max="20"/>
    <col width="24" customWidth="1" min="21" max="21"/>
  </cols>
  <sheetData>
    <row r="1">
      <c r="A1" s="1" t="inlineStr">
        <is>
          <t>POZYCJE – OPCJE (WARIANTY / DODATKI)</t>
        </is>
      </c>
    </row>
    <row r="2" ht="18" customHeight="1">
      <c r="A2" s="37" t="inlineStr">
        <is>
          <t>← INSTRUKCJA</t>
        </is>
      </c>
    </row>
    <row r="3" ht="40" customHeight="1">
      <c r="A3" s="49" t="inlineStr">
        <is>
          <t>Niebieskie pola uzupełniasz. Wpisz D (Ilość) oraz E ALBO F. E = ile JEDNOSTEK robisz w 1 dzień. F = ile GODZIN pracy 1 osoby na 1 jednostkę (r-g/jedn.). Zostaw drugie pole puste.</t>
        </is>
      </c>
    </row>
    <row r="5" ht="38" customHeight="1">
      <c r="A5" s="15" t="inlineStr">
        <is>
          <t>Kategoria</t>
        </is>
      </c>
      <c r="B5" s="15" t="inlineStr">
        <is>
          <t>Opis pozycji</t>
        </is>
      </c>
      <c r="C5" s="15" t="inlineStr">
        <is>
          <t>Jedn.</t>
        </is>
      </c>
      <c r="D5" s="15" t="inlineStr">
        <is>
          <t>Ilość</t>
        </is>
      </c>
      <c r="E5" s="50" t="inlineStr">
        <is>
          <t>WPISZ TU: ile jedn./dzień (np. 50)</t>
        </is>
      </c>
      <c r="F5" s="50" t="inlineStr">
        <is>
          <t>ALBO TU: ile r-g/jedn. (np. 0,5)</t>
        </is>
      </c>
      <c r="G5" s="15" t="inlineStr">
        <is>
          <t>Ekip(a) – osoby</t>
        </is>
      </c>
      <c r="H5" s="15" t="inlineStr">
        <is>
          <t>Godz./dzień</t>
        </is>
      </c>
      <c r="I5" s="15" t="inlineStr">
        <is>
          <t>Roboczodni</t>
        </is>
      </c>
      <c r="J5" s="15" t="inlineStr">
        <is>
          <t>Roboczogodziny</t>
        </is>
      </c>
      <c r="K5" s="15" t="inlineStr">
        <is>
          <t>Stawka r-g</t>
        </is>
      </c>
      <c r="L5" s="15" t="inlineStr">
        <is>
          <t>Koszt robocizny</t>
        </is>
      </c>
      <c r="M5" s="15" t="inlineStr">
        <is>
          <t>Mat. zł/jedn.</t>
        </is>
      </c>
      <c r="N5" s="15" t="inlineStr">
        <is>
          <t>Odpad %</t>
        </is>
      </c>
      <c r="O5" s="15" t="inlineStr">
        <is>
          <t>Koszt materiału</t>
        </is>
      </c>
      <c r="P5" s="15" t="inlineStr">
        <is>
          <t>Podwykonawcy</t>
        </is>
      </c>
      <c r="Q5" s="15" t="inlineStr">
        <is>
          <t>Sprzęt/transport</t>
        </is>
      </c>
      <c r="R5" s="15" t="inlineStr">
        <is>
          <t>Koszt bezpośredni</t>
        </is>
      </c>
      <c r="S5" s="15" t="inlineStr">
        <is>
          <t>Uwagi / założenia</t>
        </is>
      </c>
      <c r="T5" s="15" t="inlineStr">
        <is>
          <t>Cena netto (z narzutami)</t>
        </is>
      </c>
      <c r="U5" s="15" t="inlineStr">
        <is>
          <t>Cena brutto (z VAT) – PRZEPISZ DO OFERTY</t>
        </is>
      </c>
    </row>
    <row r="6">
      <c r="A6" s="63" t="n"/>
      <c r="B6" s="63" t="n"/>
      <c r="C6" s="69" t="n"/>
      <c r="D6" s="71" t="n"/>
      <c r="E6" s="71" t="n"/>
      <c r="F6" s="71" t="n"/>
      <c r="G6" s="18">
        <f>'USTAWIENIA'!$B$12</f>
        <v/>
      </c>
      <c r="H6" s="18">
        <f>'USTAWIENIA'!$B$11</f>
        <v/>
      </c>
      <c r="I6" s="19">
        <f>IF($E6&gt;0,$D6/$E6,IF($F6&gt;0,$D6*$F6/($G6*$H6),0))</f>
        <v/>
      </c>
      <c r="J6" s="19">
        <f>$I6*$G6*$H6</f>
        <v/>
      </c>
      <c r="K6" s="20">
        <f>'USTAWIENIA'!$B$10</f>
        <v/>
      </c>
      <c r="L6" s="21">
        <f>$J6*$K6</f>
        <v/>
      </c>
      <c r="M6" s="72" t="n"/>
      <c r="N6" s="73" t="n"/>
      <c r="O6" s="21">
        <f>N($D6)*N($M6)*(1+N($N6))</f>
        <v/>
      </c>
      <c r="P6" s="72" t="n"/>
      <c r="Q6" s="72" t="n"/>
      <c r="R6" s="21">
        <f>N($L6)+N($O6)+N($P6)+N($Q6)</f>
        <v/>
      </c>
      <c r="S6" s="63" t="n"/>
      <c r="T6" s="21">
        <f>IF($R6="","",$R6*(1+'USTAWIENIA'!$B$13)*(1+'USTAWIENIA'!$B$14)*(1+'USTAWIENIA'!$B$15))</f>
        <v/>
      </c>
      <c r="U6" s="21">
        <f>IF($T6="","",$T6*(1+'USTAWIENIA'!$B$16))</f>
        <v/>
      </c>
    </row>
    <row r="7">
      <c r="A7" s="63" t="n"/>
      <c r="B7" s="63" t="n"/>
      <c r="C7" s="69" t="n"/>
      <c r="D7" s="71" t="n"/>
      <c r="E7" s="71" t="n"/>
      <c r="F7" s="71" t="n"/>
      <c r="G7" s="18">
        <f>'USTAWIENIA'!$B$12</f>
        <v/>
      </c>
      <c r="H7" s="18">
        <f>'USTAWIENIA'!$B$11</f>
        <v/>
      </c>
      <c r="I7" s="19">
        <f>IF($E7&gt;0,$D7/$E7,IF($F7&gt;0,$D7*$F7/($G7*$H7),0))</f>
        <v/>
      </c>
      <c r="J7" s="19">
        <f>$I7*$G7*$H7</f>
        <v/>
      </c>
      <c r="K7" s="20">
        <f>'USTAWIENIA'!$B$10</f>
        <v/>
      </c>
      <c r="L7" s="21">
        <f>$J7*$K7</f>
        <v/>
      </c>
      <c r="M7" s="72" t="n"/>
      <c r="N7" s="73" t="n"/>
      <c r="O7" s="21">
        <f>N($D7)*N($M7)*(1+N($N7))</f>
        <v/>
      </c>
      <c r="P7" s="72" t="n"/>
      <c r="Q7" s="72" t="n"/>
      <c r="R7" s="21">
        <f>N($L7)+N($O7)+N($P7)+N($Q7)</f>
        <v/>
      </c>
      <c r="S7" s="63" t="n"/>
      <c r="T7" s="21">
        <f>IF($R7="","",$R7*(1+'USTAWIENIA'!$B$13)*(1+'USTAWIENIA'!$B$14)*(1+'USTAWIENIA'!$B$15))</f>
        <v/>
      </c>
      <c r="U7" s="21">
        <f>IF($T7="","",$T7*(1+'USTAWIENIA'!$B$16))</f>
        <v/>
      </c>
    </row>
    <row r="8">
      <c r="A8" s="63" t="n"/>
      <c r="B8" s="63" t="n"/>
      <c r="C8" s="69" t="n"/>
      <c r="D8" s="71" t="n"/>
      <c r="E8" s="71" t="n"/>
      <c r="F8" s="71" t="n"/>
      <c r="G8" s="18">
        <f>'USTAWIENIA'!$B$12</f>
        <v/>
      </c>
      <c r="H8" s="18">
        <f>'USTAWIENIA'!$B$11</f>
        <v/>
      </c>
      <c r="I8" s="19">
        <f>IF($E8&gt;0,$D8/$E8,IF($F8&gt;0,$D8*$F8/($G8*$H8),0))</f>
        <v/>
      </c>
      <c r="J8" s="19">
        <f>$I8*$G8*$H8</f>
        <v/>
      </c>
      <c r="K8" s="20">
        <f>'USTAWIENIA'!$B$10</f>
        <v/>
      </c>
      <c r="L8" s="21">
        <f>$J8*$K8</f>
        <v/>
      </c>
      <c r="M8" s="72" t="n"/>
      <c r="N8" s="73" t="n"/>
      <c r="O8" s="21">
        <f>N($D8)*N($M8)*(1+N($N8))</f>
        <v/>
      </c>
      <c r="P8" s="72" t="n"/>
      <c r="Q8" s="72" t="n"/>
      <c r="R8" s="21">
        <f>N($L8)+N($O8)+N($P8)+N($Q8)</f>
        <v/>
      </c>
      <c r="S8" s="63" t="n"/>
      <c r="T8" s="21">
        <f>IF($R8="","",$R8*(1+'USTAWIENIA'!$B$13)*(1+'USTAWIENIA'!$B$14)*(1+'USTAWIENIA'!$B$15))</f>
        <v/>
      </c>
      <c r="U8" s="21">
        <f>IF($T8="","",$T8*(1+'USTAWIENIA'!$B$16))</f>
        <v/>
      </c>
    </row>
    <row r="9">
      <c r="A9" s="63" t="n"/>
      <c r="B9" s="63" t="n"/>
      <c r="C9" s="69" t="n"/>
      <c r="D9" s="71" t="n"/>
      <c r="E9" s="71" t="n"/>
      <c r="F9" s="71" t="n"/>
      <c r="G9" s="18">
        <f>'USTAWIENIA'!$B$12</f>
        <v/>
      </c>
      <c r="H9" s="18">
        <f>'USTAWIENIA'!$B$11</f>
        <v/>
      </c>
      <c r="I9" s="19">
        <f>IF($E9&gt;0,$D9/$E9,IF($F9&gt;0,$D9*$F9/($G9*$H9),0))</f>
        <v/>
      </c>
      <c r="J9" s="19">
        <f>$I9*$G9*$H9</f>
        <v/>
      </c>
      <c r="K9" s="20">
        <f>'USTAWIENIA'!$B$10</f>
        <v/>
      </c>
      <c r="L9" s="21">
        <f>$J9*$K9</f>
        <v/>
      </c>
      <c r="M9" s="72" t="n"/>
      <c r="N9" s="73" t="n"/>
      <c r="O9" s="21">
        <f>N($D9)*N($M9)*(1+N($N9))</f>
        <v/>
      </c>
      <c r="P9" s="72" t="n"/>
      <c r="Q9" s="72" t="n"/>
      <c r="R9" s="21">
        <f>N($L9)+N($O9)+N($P9)+N($Q9)</f>
        <v/>
      </c>
      <c r="S9" s="63" t="n"/>
      <c r="T9" s="21">
        <f>IF($R9="","",$R9*(1+'USTAWIENIA'!$B$13)*(1+'USTAWIENIA'!$B$14)*(1+'USTAWIENIA'!$B$15))</f>
        <v/>
      </c>
      <c r="U9" s="21">
        <f>IF($T9="","",$T9*(1+'USTAWIENIA'!$B$16))</f>
        <v/>
      </c>
    </row>
    <row r="10">
      <c r="A10" s="63" t="n"/>
      <c r="B10" s="63" t="n"/>
      <c r="C10" s="69" t="n"/>
      <c r="D10" s="71" t="n"/>
      <c r="E10" s="71" t="n"/>
      <c r="F10" s="71" t="n"/>
      <c r="G10" s="18">
        <f>'USTAWIENIA'!$B$12</f>
        <v/>
      </c>
      <c r="H10" s="18">
        <f>'USTAWIENIA'!$B$11</f>
        <v/>
      </c>
      <c r="I10" s="19">
        <f>IF($E10&gt;0,$D10/$E10,IF($F10&gt;0,$D10*$F10/($G10*$H10),0))</f>
        <v/>
      </c>
      <c r="J10" s="19">
        <f>$I10*$G10*$H10</f>
        <v/>
      </c>
      <c r="K10" s="20">
        <f>'USTAWIENIA'!$B$10</f>
        <v/>
      </c>
      <c r="L10" s="21">
        <f>$J10*$K10</f>
        <v/>
      </c>
      <c r="M10" s="72" t="n"/>
      <c r="N10" s="73" t="n"/>
      <c r="O10" s="21">
        <f>N($D10)*N($M10)*(1+N($N10))</f>
        <v/>
      </c>
      <c r="P10" s="72" t="n"/>
      <c r="Q10" s="72" t="n"/>
      <c r="R10" s="21">
        <f>N($L10)+N($O10)+N($P10)+N($Q10)</f>
        <v/>
      </c>
      <c r="S10" s="63" t="n"/>
      <c r="T10" s="21">
        <f>IF($R10="","",$R10*(1+'USTAWIENIA'!$B$13)*(1+'USTAWIENIA'!$B$14)*(1+'USTAWIENIA'!$B$15))</f>
        <v/>
      </c>
      <c r="U10" s="21">
        <f>IF($T10="","",$T10*(1+'USTAWIENIA'!$B$16))</f>
        <v/>
      </c>
    </row>
    <row r="11">
      <c r="A11" s="63" t="n"/>
      <c r="B11" s="63" t="n"/>
      <c r="C11" s="69" t="n"/>
      <c r="D11" s="71" t="n"/>
      <c r="E11" s="71" t="n"/>
      <c r="F11" s="71" t="n"/>
      <c r="G11" s="18">
        <f>'USTAWIENIA'!$B$12</f>
        <v/>
      </c>
      <c r="H11" s="18">
        <f>'USTAWIENIA'!$B$11</f>
        <v/>
      </c>
      <c r="I11" s="19">
        <f>IF($E11&gt;0,$D11/$E11,IF($F11&gt;0,$D11*$F11/($G11*$H11),0))</f>
        <v/>
      </c>
      <c r="J11" s="19">
        <f>$I11*$G11*$H11</f>
        <v/>
      </c>
      <c r="K11" s="20">
        <f>'USTAWIENIA'!$B$10</f>
        <v/>
      </c>
      <c r="L11" s="21">
        <f>$J11*$K11</f>
        <v/>
      </c>
      <c r="M11" s="72" t="n"/>
      <c r="N11" s="73" t="n"/>
      <c r="O11" s="21">
        <f>N($D11)*N($M11)*(1+N($N11))</f>
        <v/>
      </c>
      <c r="P11" s="72" t="n"/>
      <c r="Q11" s="72" t="n"/>
      <c r="R11" s="21">
        <f>N($L11)+N($O11)+N($P11)+N($Q11)</f>
        <v/>
      </c>
      <c r="S11" s="63" t="n"/>
      <c r="T11" s="21">
        <f>IF($R11="","",$R11*(1+'USTAWIENIA'!$B$13)*(1+'USTAWIENIA'!$B$14)*(1+'USTAWIENIA'!$B$15))</f>
        <v/>
      </c>
      <c r="U11" s="21">
        <f>IF($T11="","",$T11*(1+'USTAWIENIA'!$B$16))</f>
        <v/>
      </c>
    </row>
    <row r="12">
      <c r="A12" s="63" t="n"/>
      <c r="B12" s="63" t="n"/>
      <c r="C12" s="69" t="n"/>
      <c r="D12" s="71" t="n"/>
      <c r="E12" s="71" t="n"/>
      <c r="F12" s="71" t="n"/>
      <c r="G12" s="18">
        <f>'USTAWIENIA'!$B$12</f>
        <v/>
      </c>
      <c r="H12" s="18">
        <f>'USTAWIENIA'!$B$11</f>
        <v/>
      </c>
      <c r="I12" s="19">
        <f>IF($E12&gt;0,$D12/$E12,IF($F12&gt;0,$D12*$F12/($G12*$H12),0))</f>
        <v/>
      </c>
      <c r="J12" s="19">
        <f>$I12*$G12*$H12</f>
        <v/>
      </c>
      <c r="K12" s="20">
        <f>'USTAWIENIA'!$B$10</f>
        <v/>
      </c>
      <c r="L12" s="21">
        <f>$J12*$K12</f>
        <v/>
      </c>
      <c r="M12" s="72" t="n"/>
      <c r="N12" s="73" t="n"/>
      <c r="O12" s="21">
        <f>N($D12)*N($M12)*(1+N($N12))</f>
        <v/>
      </c>
      <c r="P12" s="72" t="n"/>
      <c r="Q12" s="72" t="n"/>
      <c r="R12" s="21">
        <f>N($L12)+N($O12)+N($P12)+N($Q12)</f>
        <v/>
      </c>
      <c r="S12" s="63" t="n"/>
      <c r="T12" s="21">
        <f>IF($R12="","",$R12*(1+'USTAWIENIA'!$B$13)*(1+'USTAWIENIA'!$B$14)*(1+'USTAWIENIA'!$B$15))</f>
        <v/>
      </c>
      <c r="U12" s="21">
        <f>IF($T12="","",$T12*(1+'USTAWIENIA'!$B$16))</f>
        <v/>
      </c>
    </row>
    <row r="13">
      <c r="A13" s="63" t="n"/>
      <c r="B13" s="63" t="n"/>
      <c r="C13" s="69" t="n"/>
      <c r="D13" s="71" t="n"/>
      <c r="E13" s="71" t="n"/>
      <c r="F13" s="71" t="n"/>
      <c r="G13" s="18">
        <f>'USTAWIENIA'!$B$12</f>
        <v/>
      </c>
      <c r="H13" s="18">
        <f>'USTAWIENIA'!$B$11</f>
        <v/>
      </c>
      <c r="I13" s="19">
        <f>IF($E13&gt;0,$D13/$E13,IF($F13&gt;0,$D13*$F13/($G13*$H13),0))</f>
        <v/>
      </c>
      <c r="J13" s="19">
        <f>$I13*$G13*$H13</f>
        <v/>
      </c>
      <c r="K13" s="20">
        <f>'USTAWIENIA'!$B$10</f>
        <v/>
      </c>
      <c r="L13" s="21">
        <f>$J13*$K13</f>
        <v/>
      </c>
      <c r="M13" s="72" t="n"/>
      <c r="N13" s="73" t="n"/>
      <c r="O13" s="21">
        <f>N($D13)*N($M13)*(1+N($N13))</f>
        <v/>
      </c>
      <c r="P13" s="72" t="n"/>
      <c r="Q13" s="72" t="n"/>
      <c r="R13" s="21">
        <f>N($L13)+N($O13)+N($P13)+N($Q13)</f>
        <v/>
      </c>
      <c r="S13" s="63" t="n"/>
      <c r="T13" s="21">
        <f>IF($R13="","",$R13*(1+'USTAWIENIA'!$B$13)*(1+'USTAWIENIA'!$B$14)*(1+'USTAWIENIA'!$B$15))</f>
        <v/>
      </c>
      <c r="U13" s="21">
        <f>IF($T13="","",$T13*(1+'USTAWIENIA'!$B$16))</f>
        <v/>
      </c>
    </row>
    <row r="14">
      <c r="A14" s="63" t="n"/>
      <c r="B14" s="63" t="n"/>
      <c r="C14" s="69" t="n"/>
      <c r="D14" s="71" t="n"/>
      <c r="E14" s="71" t="n"/>
      <c r="F14" s="71" t="n"/>
      <c r="G14" s="18">
        <f>'USTAWIENIA'!$B$12</f>
        <v/>
      </c>
      <c r="H14" s="18">
        <f>'USTAWIENIA'!$B$11</f>
        <v/>
      </c>
      <c r="I14" s="19">
        <f>IF($E14&gt;0,$D14/$E14,IF($F14&gt;0,$D14*$F14/($G14*$H14),0))</f>
        <v/>
      </c>
      <c r="J14" s="19">
        <f>$I14*$G14*$H14</f>
        <v/>
      </c>
      <c r="K14" s="20">
        <f>'USTAWIENIA'!$B$10</f>
        <v/>
      </c>
      <c r="L14" s="21">
        <f>$J14*$K14</f>
        <v/>
      </c>
      <c r="M14" s="72" t="n"/>
      <c r="N14" s="73" t="n"/>
      <c r="O14" s="21">
        <f>N($D14)*N($M14)*(1+N($N14))</f>
        <v/>
      </c>
      <c r="P14" s="72" t="n"/>
      <c r="Q14" s="72" t="n"/>
      <c r="R14" s="21">
        <f>N($L14)+N($O14)+N($P14)+N($Q14)</f>
        <v/>
      </c>
      <c r="S14" s="63" t="n"/>
      <c r="T14" s="21">
        <f>IF($R14="","",$R14*(1+'USTAWIENIA'!$B$13)*(1+'USTAWIENIA'!$B$14)*(1+'USTAWIENIA'!$B$15))</f>
        <v/>
      </c>
      <c r="U14" s="21">
        <f>IF($T14="","",$T14*(1+'USTAWIENIA'!$B$16))</f>
        <v/>
      </c>
    </row>
    <row r="15">
      <c r="A15" s="63" t="n"/>
      <c r="B15" s="63" t="n"/>
      <c r="C15" s="69" t="n"/>
      <c r="D15" s="71" t="n"/>
      <c r="E15" s="71" t="n"/>
      <c r="F15" s="71" t="n"/>
      <c r="G15" s="18">
        <f>'USTAWIENIA'!$B$12</f>
        <v/>
      </c>
      <c r="H15" s="18">
        <f>'USTAWIENIA'!$B$11</f>
        <v/>
      </c>
      <c r="I15" s="19">
        <f>IF($E15&gt;0,$D15/$E15,IF($F15&gt;0,$D15*$F15/($G15*$H15),0))</f>
        <v/>
      </c>
      <c r="J15" s="19">
        <f>$I15*$G15*$H15</f>
        <v/>
      </c>
      <c r="K15" s="20">
        <f>'USTAWIENIA'!$B$10</f>
        <v/>
      </c>
      <c r="L15" s="21">
        <f>$J15*$K15</f>
        <v/>
      </c>
      <c r="M15" s="72" t="n"/>
      <c r="N15" s="73" t="n"/>
      <c r="O15" s="21">
        <f>N($D15)*N($M15)*(1+N($N15))</f>
        <v/>
      </c>
      <c r="P15" s="72" t="n"/>
      <c r="Q15" s="72" t="n"/>
      <c r="R15" s="21">
        <f>N($L15)+N($O15)+N($P15)+N($Q15)</f>
        <v/>
      </c>
      <c r="S15" s="63" t="n"/>
      <c r="T15" s="21">
        <f>IF($R15="","",$R15*(1+'USTAWIENIA'!$B$13)*(1+'USTAWIENIA'!$B$14)*(1+'USTAWIENIA'!$B$15))</f>
        <v/>
      </c>
      <c r="U15" s="21">
        <f>IF($T15="","",$T15*(1+'USTAWIENIA'!$B$16))</f>
        <v/>
      </c>
    </row>
    <row r="16">
      <c r="A16" s="63" t="n"/>
      <c r="B16" s="63" t="n"/>
      <c r="C16" s="69" t="n"/>
      <c r="D16" s="71" t="n"/>
      <c r="E16" s="71" t="n"/>
      <c r="F16" s="71" t="n"/>
      <c r="G16" s="18">
        <f>'USTAWIENIA'!$B$12</f>
        <v/>
      </c>
      <c r="H16" s="18">
        <f>'USTAWIENIA'!$B$11</f>
        <v/>
      </c>
      <c r="I16" s="19">
        <f>IF($E16&gt;0,$D16/$E16,IF($F16&gt;0,$D16*$F16/($G16*$H16),0))</f>
        <v/>
      </c>
      <c r="J16" s="19">
        <f>$I16*$G16*$H16</f>
        <v/>
      </c>
      <c r="K16" s="20">
        <f>'USTAWIENIA'!$B$10</f>
        <v/>
      </c>
      <c r="L16" s="21">
        <f>$J16*$K16</f>
        <v/>
      </c>
      <c r="M16" s="72" t="n"/>
      <c r="N16" s="73" t="n"/>
      <c r="O16" s="21">
        <f>N($D16)*N($M16)*(1+N($N16))</f>
        <v/>
      </c>
      <c r="P16" s="72" t="n"/>
      <c r="Q16" s="72" t="n"/>
      <c r="R16" s="21">
        <f>N($L16)+N($O16)+N($P16)+N($Q16)</f>
        <v/>
      </c>
      <c r="S16" s="63" t="n"/>
      <c r="T16" s="21">
        <f>IF($R16="","",$R16*(1+'USTAWIENIA'!$B$13)*(1+'USTAWIENIA'!$B$14)*(1+'USTAWIENIA'!$B$15))</f>
        <v/>
      </c>
      <c r="U16" s="21">
        <f>IF($T16="","",$T16*(1+'USTAWIENIA'!$B$16))</f>
        <v/>
      </c>
    </row>
    <row r="17">
      <c r="A17" s="63" t="n"/>
      <c r="B17" s="63" t="n"/>
      <c r="C17" s="69" t="n"/>
      <c r="D17" s="71" t="n"/>
      <c r="E17" s="71" t="n"/>
      <c r="F17" s="71" t="n"/>
      <c r="G17" s="18">
        <f>'USTAWIENIA'!$B$12</f>
        <v/>
      </c>
      <c r="H17" s="18">
        <f>'USTAWIENIA'!$B$11</f>
        <v/>
      </c>
      <c r="I17" s="19">
        <f>IF($E17&gt;0,$D17/$E17,IF($F17&gt;0,$D17*$F17/($G17*$H17),0))</f>
        <v/>
      </c>
      <c r="J17" s="19">
        <f>$I17*$G17*$H17</f>
        <v/>
      </c>
      <c r="K17" s="20">
        <f>'USTAWIENIA'!$B$10</f>
        <v/>
      </c>
      <c r="L17" s="21">
        <f>$J17*$K17</f>
        <v/>
      </c>
      <c r="M17" s="72" t="n"/>
      <c r="N17" s="73" t="n"/>
      <c r="O17" s="21">
        <f>N($D17)*N($M17)*(1+N($N17))</f>
        <v/>
      </c>
      <c r="P17" s="72" t="n"/>
      <c r="Q17" s="72" t="n"/>
      <c r="R17" s="21">
        <f>N($L17)+N($O17)+N($P17)+N($Q17)</f>
        <v/>
      </c>
      <c r="S17" s="63" t="n"/>
      <c r="T17" s="21">
        <f>IF($R17="","",$R17*(1+'USTAWIENIA'!$B$13)*(1+'USTAWIENIA'!$B$14)*(1+'USTAWIENIA'!$B$15))</f>
        <v/>
      </c>
      <c r="U17" s="21">
        <f>IF($T17="","",$T17*(1+'USTAWIENIA'!$B$16))</f>
        <v/>
      </c>
    </row>
    <row r="18">
      <c r="A18" s="63" t="n"/>
      <c r="B18" s="63" t="n"/>
      <c r="C18" s="69" t="n"/>
      <c r="D18" s="71" t="n"/>
      <c r="E18" s="71" t="n"/>
      <c r="F18" s="71" t="n"/>
      <c r="G18" s="18">
        <f>'USTAWIENIA'!$B$12</f>
        <v/>
      </c>
      <c r="H18" s="18">
        <f>'USTAWIENIA'!$B$11</f>
        <v/>
      </c>
      <c r="I18" s="19">
        <f>IF($E18&gt;0,$D18/$E18,IF($F18&gt;0,$D18*$F18/($G18*$H18),0))</f>
        <v/>
      </c>
      <c r="J18" s="19">
        <f>$I18*$G18*$H18</f>
        <v/>
      </c>
      <c r="K18" s="20">
        <f>'USTAWIENIA'!$B$10</f>
        <v/>
      </c>
      <c r="L18" s="21">
        <f>$J18*$K18</f>
        <v/>
      </c>
      <c r="M18" s="72" t="n"/>
      <c r="N18" s="73" t="n"/>
      <c r="O18" s="21">
        <f>N($D18)*N($M18)*(1+N($N18))</f>
        <v/>
      </c>
      <c r="P18" s="72" t="n"/>
      <c r="Q18" s="72" t="n"/>
      <c r="R18" s="21">
        <f>N($L18)+N($O18)+N($P18)+N($Q18)</f>
        <v/>
      </c>
      <c r="S18" s="63" t="n"/>
      <c r="T18" s="21">
        <f>IF($R18="","",$R18*(1+'USTAWIENIA'!$B$13)*(1+'USTAWIENIA'!$B$14)*(1+'USTAWIENIA'!$B$15))</f>
        <v/>
      </c>
      <c r="U18" s="21">
        <f>IF($T18="","",$T18*(1+'USTAWIENIA'!$B$16))</f>
        <v/>
      </c>
    </row>
    <row r="19">
      <c r="A19" s="63" t="n"/>
      <c r="B19" s="63" t="n"/>
      <c r="C19" s="69" t="n"/>
      <c r="D19" s="71" t="n"/>
      <c r="E19" s="71" t="n"/>
      <c r="F19" s="71" t="n"/>
      <c r="G19" s="18">
        <f>'USTAWIENIA'!$B$12</f>
        <v/>
      </c>
      <c r="H19" s="18">
        <f>'USTAWIENIA'!$B$11</f>
        <v/>
      </c>
      <c r="I19" s="19">
        <f>IF($E19&gt;0,$D19/$E19,IF($F19&gt;0,$D19*$F19/($G19*$H19),0))</f>
        <v/>
      </c>
      <c r="J19" s="19">
        <f>$I19*$G19*$H19</f>
        <v/>
      </c>
      <c r="K19" s="20">
        <f>'USTAWIENIA'!$B$10</f>
        <v/>
      </c>
      <c r="L19" s="21">
        <f>$J19*$K19</f>
        <v/>
      </c>
      <c r="M19" s="72" t="n"/>
      <c r="N19" s="73" t="n"/>
      <c r="O19" s="21">
        <f>N($D19)*N($M19)*(1+N($N19))</f>
        <v/>
      </c>
      <c r="P19" s="72" t="n"/>
      <c r="Q19" s="72" t="n"/>
      <c r="R19" s="21">
        <f>N($L19)+N($O19)+N($P19)+N($Q19)</f>
        <v/>
      </c>
      <c r="S19" s="63" t="n"/>
      <c r="T19" s="21">
        <f>IF($R19="","",$R19*(1+'USTAWIENIA'!$B$13)*(1+'USTAWIENIA'!$B$14)*(1+'USTAWIENIA'!$B$15))</f>
        <v/>
      </c>
      <c r="U19" s="21">
        <f>IF($T19="","",$T19*(1+'USTAWIENIA'!$B$16))</f>
        <v/>
      </c>
    </row>
    <row r="20">
      <c r="A20" s="63" t="n"/>
      <c r="B20" s="63" t="n"/>
      <c r="C20" s="69" t="n"/>
      <c r="D20" s="71" t="n"/>
      <c r="E20" s="71" t="n"/>
      <c r="F20" s="71" t="n"/>
      <c r="G20" s="18">
        <f>'USTAWIENIA'!$B$12</f>
        <v/>
      </c>
      <c r="H20" s="18">
        <f>'USTAWIENIA'!$B$11</f>
        <v/>
      </c>
      <c r="I20" s="19">
        <f>IF($E20&gt;0,$D20/$E20,IF($F20&gt;0,$D20*$F20/($G20*$H20),0))</f>
        <v/>
      </c>
      <c r="J20" s="19">
        <f>$I20*$G20*$H20</f>
        <v/>
      </c>
      <c r="K20" s="20">
        <f>'USTAWIENIA'!$B$10</f>
        <v/>
      </c>
      <c r="L20" s="21">
        <f>$J20*$K20</f>
        <v/>
      </c>
      <c r="M20" s="72" t="n"/>
      <c r="N20" s="73" t="n"/>
      <c r="O20" s="21">
        <f>N($D20)*N($M20)*(1+N($N20))</f>
        <v/>
      </c>
      <c r="P20" s="72" t="n"/>
      <c r="Q20" s="72" t="n"/>
      <c r="R20" s="21">
        <f>N($L20)+N($O20)+N($P20)+N($Q20)</f>
        <v/>
      </c>
      <c r="S20" s="63" t="n"/>
      <c r="T20" s="21">
        <f>IF($R20="","",$R20*(1+'USTAWIENIA'!$B$13)*(1+'USTAWIENIA'!$B$14)*(1+'USTAWIENIA'!$B$15))</f>
        <v/>
      </c>
      <c r="U20" s="21">
        <f>IF($T20="","",$T20*(1+'USTAWIENIA'!$B$16))</f>
        <v/>
      </c>
    </row>
    <row r="21">
      <c r="A21" s="63" t="n"/>
      <c r="B21" s="63" t="n"/>
      <c r="C21" s="69" t="n"/>
      <c r="D21" s="71" t="n"/>
      <c r="E21" s="71" t="n"/>
      <c r="F21" s="71" t="n"/>
      <c r="G21" s="18">
        <f>'USTAWIENIA'!$B$12</f>
        <v/>
      </c>
      <c r="H21" s="18">
        <f>'USTAWIENIA'!$B$11</f>
        <v/>
      </c>
      <c r="I21" s="19">
        <f>IF($E21&gt;0,$D21/$E21,IF($F21&gt;0,$D21*$F21/($G21*$H21),0))</f>
        <v/>
      </c>
      <c r="J21" s="19">
        <f>$I21*$G21*$H21</f>
        <v/>
      </c>
      <c r="K21" s="20">
        <f>'USTAWIENIA'!$B$10</f>
        <v/>
      </c>
      <c r="L21" s="21">
        <f>$J21*$K21</f>
        <v/>
      </c>
      <c r="M21" s="72" t="n"/>
      <c r="N21" s="73" t="n"/>
      <c r="O21" s="21">
        <f>N($D21)*N($M21)*(1+N($N21))</f>
        <v/>
      </c>
      <c r="P21" s="72" t="n"/>
      <c r="Q21" s="72" t="n"/>
      <c r="R21" s="21">
        <f>N($L21)+N($O21)+N($P21)+N($Q21)</f>
        <v/>
      </c>
      <c r="S21" s="63" t="n"/>
      <c r="T21" s="21">
        <f>IF($R21="","",$R21*(1+'USTAWIENIA'!$B$13)*(1+'USTAWIENIA'!$B$14)*(1+'USTAWIENIA'!$B$15))</f>
        <v/>
      </c>
      <c r="U21" s="21">
        <f>IF($T21="","",$T21*(1+'USTAWIENIA'!$B$16))</f>
        <v/>
      </c>
    </row>
    <row r="22">
      <c r="A22" s="63" t="n"/>
      <c r="B22" s="63" t="n"/>
      <c r="C22" s="69" t="n"/>
      <c r="D22" s="71" t="n"/>
      <c r="E22" s="71" t="n"/>
      <c r="F22" s="71" t="n"/>
      <c r="G22" s="18">
        <f>'USTAWIENIA'!$B$12</f>
        <v/>
      </c>
      <c r="H22" s="18">
        <f>'USTAWIENIA'!$B$11</f>
        <v/>
      </c>
      <c r="I22" s="19">
        <f>IF($E22&gt;0,$D22/$E22,IF($F22&gt;0,$D22*$F22/($G22*$H22),0))</f>
        <v/>
      </c>
      <c r="J22" s="19">
        <f>$I22*$G22*$H22</f>
        <v/>
      </c>
      <c r="K22" s="20">
        <f>'USTAWIENIA'!$B$10</f>
        <v/>
      </c>
      <c r="L22" s="21">
        <f>$J22*$K22</f>
        <v/>
      </c>
      <c r="M22" s="72" t="n"/>
      <c r="N22" s="73" t="n"/>
      <c r="O22" s="21">
        <f>N($D22)*N($M22)*(1+N($N22))</f>
        <v/>
      </c>
      <c r="P22" s="72" t="n"/>
      <c r="Q22" s="72" t="n"/>
      <c r="R22" s="21">
        <f>N($L22)+N($O22)+N($P22)+N($Q22)</f>
        <v/>
      </c>
      <c r="S22" s="63" t="n"/>
      <c r="T22" s="21">
        <f>IF($R22="","",$R22*(1+'USTAWIENIA'!$B$13)*(1+'USTAWIENIA'!$B$14)*(1+'USTAWIENIA'!$B$15))</f>
        <v/>
      </c>
      <c r="U22" s="21">
        <f>IF($T22="","",$T22*(1+'USTAWIENIA'!$B$16))</f>
        <v/>
      </c>
    </row>
    <row r="23">
      <c r="A23" s="63" t="n"/>
      <c r="B23" s="63" t="n"/>
      <c r="C23" s="69" t="n"/>
      <c r="D23" s="71" t="n"/>
      <c r="E23" s="71" t="n"/>
      <c r="F23" s="71" t="n"/>
      <c r="G23" s="18">
        <f>'USTAWIENIA'!$B$12</f>
        <v/>
      </c>
      <c r="H23" s="18">
        <f>'USTAWIENIA'!$B$11</f>
        <v/>
      </c>
      <c r="I23" s="19">
        <f>IF($E23&gt;0,$D23/$E23,IF($F23&gt;0,$D23*$F23/($G23*$H23),0))</f>
        <v/>
      </c>
      <c r="J23" s="19">
        <f>$I23*$G23*$H23</f>
        <v/>
      </c>
      <c r="K23" s="20">
        <f>'USTAWIENIA'!$B$10</f>
        <v/>
      </c>
      <c r="L23" s="21">
        <f>$J23*$K23</f>
        <v/>
      </c>
      <c r="M23" s="72" t="n"/>
      <c r="N23" s="73" t="n"/>
      <c r="O23" s="21">
        <f>N($D23)*N($M23)*(1+N($N23))</f>
        <v/>
      </c>
      <c r="P23" s="72" t="n"/>
      <c r="Q23" s="72" t="n"/>
      <c r="R23" s="21">
        <f>N($L23)+N($O23)+N($P23)+N($Q23)</f>
        <v/>
      </c>
      <c r="S23" s="63" t="n"/>
      <c r="T23" s="21">
        <f>IF($R23="","",$R23*(1+'USTAWIENIA'!$B$13)*(1+'USTAWIENIA'!$B$14)*(1+'USTAWIENIA'!$B$15))</f>
        <v/>
      </c>
      <c r="U23" s="21">
        <f>IF($T23="","",$T23*(1+'USTAWIENIA'!$B$16))</f>
        <v/>
      </c>
    </row>
    <row r="24">
      <c r="A24" s="63" t="n"/>
      <c r="B24" s="63" t="n"/>
      <c r="C24" s="69" t="n"/>
      <c r="D24" s="71" t="n"/>
      <c r="E24" s="71" t="n"/>
      <c r="F24" s="71" t="n"/>
      <c r="G24" s="18">
        <f>'USTAWIENIA'!$B$12</f>
        <v/>
      </c>
      <c r="H24" s="18">
        <f>'USTAWIENIA'!$B$11</f>
        <v/>
      </c>
      <c r="I24" s="19">
        <f>IF($E24&gt;0,$D24/$E24,IF($F24&gt;0,$D24*$F24/($G24*$H24),0))</f>
        <v/>
      </c>
      <c r="J24" s="19">
        <f>$I24*$G24*$H24</f>
        <v/>
      </c>
      <c r="K24" s="20">
        <f>'USTAWIENIA'!$B$10</f>
        <v/>
      </c>
      <c r="L24" s="21">
        <f>$J24*$K24</f>
        <v/>
      </c>
      <c r="M24" s="72" t="n"/>
      <c r="N24" s="73" t="n"/>
      <c r="O24" s="21">
        <f>N($D24)*N($M24)*(1+N($N24))</f>
        <v/>
      </c>
      <c r="P24" s="72" t="n"/>
      <c r="Q24" s="72" t="n"/>
      <c r="R24" s="21">
        <f>N($L24)+N($O24)+N($P24)+N($Q24)</f>
        <v/>
      </c>
      <c r="S24" s="63" t="n"/>
      <c r="T24" s="21">
        <f>IF($R24="","",$R24*(1+'USTAWIENIA'!$B$13)*(1+'USTAWIENIA'!$B$14)*(1+'USTAWIENIA'!$B$15))</f>
        <v/>
      </c>
      <c r="U24" s="21">
        <f>IF($T24="","",$T24*(1+'USTAWIENIA'!$B$16))</f>
        <v/>
      </c>
    </row>
    <row r="25">
      <c r="A25" s="63" t="n"/>
      <c r="B25" s="63" t="n"/>
      <c r="C25" s="69" t="n"/>
      <c r="D25" s="71" t="n"/>
      <c r="E25" s="71" t="n"/>
      <c r="F25" s="71" t="n"/>
      <c r="G25" s="18">
        <f>'USTAWIENIA'!$B$12</f>
        <v/>
      </c>
      <c r="H25" s="18">
        <f>'USTAWIENIA'!$B$11</f>
        <v/>
      </c>
      <c r="I25" s="19">
        <f>IF($E25&gt;0,$D25/$E25,IF($F25&gt;0,$D25*$F25/($G25*$H25),0))</f>
        <v/>
      </c>
      <c r="J25" s="19">
        <f>$I25*$G25*$H25</f>
        <v/>
      </c>
      <c r="K25" s="20">
        <f>'USTAWIENIA'!$B$10</f>
        <v/>
      </c>
      <c r="L25" s="21">
        <f>$J25*$K25</f>
        <v/>
      </c>
      <c r="M25" s="72" t="n"/>
      <c r="N25" s="73" t="n"/>
      <c r="O25" s="21">
        <f>N($D25)*N($M25)*(1+N($N25))</f>
        <v/>
      </c>
      <c r="P25" s="72" t="n"/>
      <c r="Q25" s="72" t="n"/>
      <c r="R25" s="21">
        <f>N($L25)+N($O25)+N($P25)+N($Q25)</f>
        <v/>
      </c>
      <c r="S25" s="63" t="n"/>
      <c r="T25" s="21">
        <f>IF($R25="","",$R25*(1+'USTAWIENIA'!$B$13)*(1+'USTAWIENIA'!$B$14)*(1+'USTAWIENIA'!$B$15))</f>
        <v/>
      </c>
      <c r="U25" s="21">
        <f>IF($T25="","",$T25*(1+'USTAWIENIA'!$B$16))</f>
        <v/>
      </c>
    </row>
    <row r="26">
      <c r="A26" s="63" t="n"/>
      <c r="B26" s="63" t="n"/>
      <c r="C26" s="69" t="n"/>
      <c r="D26" s="71" t="n"/>
      <c r="E26" s="71" t="n"/>
      <c r="F26" s="71" t="n"/>
      <c r="G26" s="18">
        <f>'USTAWIENIA'!$B$12</f>
        <v/>
      </c>
      <c r="H26" s="18">
        <f>'USTAWIENIA'!$B$11</f>
        <v/>
      </c>
      <c r="I26" s="19">
        <f>IF($E26&gt;0,$D26/$E26,IF($F26&gt;0,$D26*$F26/($G26*$H26),0))</f>
        <v/>
      </c>
      <c r="J26" s="19">
        <f>$I26*$G26*$H26</f>
        <v/>
      </c>
      <c r="K26" s="20">
        <f>'USTAWIENIA'!$B$10</f>
        <v/>
      </c>
      <c r="L26" s="21">
        <f>$J26*$K26</f>
        <v/>
      </c>
      <c r="M26" s="72" t="n"/>
      <c r="N26" s="73" t="n"/>
      <c r="O26" s="21">
        <f>N($D26)*N($M26)*(1+N($N26))</f>
        <v/>
      </c>
      <c r="P26" s="72" t="n"/>
      <c r="Q26" s="72" t="n"/>
      <c r="R26" s="21">
        <f>N($L26)+N($O26)+N($P26)+N($Q26)</f>
        <v/>
      </c>
      <c r="S26" s="63" t="n"/>
      <c r="T26" s="21">
        <f>IF($R26="","",$R26*(1+'USTAWIENIA'!$B$13)*(1+'USTAWIENIA'!$B$14)*(1+'USTAWIENIA'!$B$15))</f>
        <v/>
      </c>
      <c r="U26" s="21">
        <f>IF($T26="","",$T26*(1+'USTAWIENIA'!$B$16))</f>
        <v/>
      </c>
    </row>
    <row r="27">
      <c r="A27" s="63" t="n"/>
      <c r="B27" s="63" t="n"/>
      <c r="C27" s="69" t="n"/>
      <c r="D27" s="71" t="n"/>
      <c r="E27" s="71" t="n"/>
      <c r="F27" s="71" t="n"/>
      <c r="G27" s="18">
        <f>'USTAWIENIA'!$B$12</f>
        <v/>
      </c>
      <c r="H27" s="18">
        <f>'USTAWIENIA'!$B$11</f>
        <v/>
      </c>
      <c r="I27" s="19">
        <f>IF($E27&gt;0,$D27/$E27,IF($F27&gt;0,$D27*$F27/($G27*$H27),0))</f>
        <v/>
      </c>
      <c r="J27" s="19">
        <f>$I27*$G27*$H27</f>
        <v/>
      </c>
      <c r="K27" s="20">
        <f>'USTAWIENIA'!$B$10</f>
        <v/>
      </c>
      <c r="L27" s="21">
        <f>$J27*$K27</f>
        <v/>
      </c>
      <c r="M27" s="72" t="n"/>
      <c r="N27" s="73" t="n"/>
      <c r="O27" s="21">
        <f>N($D27)*N($M27)*(1+N($N27))</f>
        <v/>
      </c>
      <c r="P27" s="72" t="n"/>
      <c r="Q27" s="72" t="n"/>
      <c r="R27" s="21">
        <f>N($L27)+N($O27)+N($P27)+N($Q27)</f>
        <v/>
      </c>
      <c r="S27" s="63" t="n"/>
      <c r="T27" s="21">
        <f>IF($R27="","",$R27*(1+'USTAWIENIA'!$B$13)*(1+'USTAWIENIA'!$B$14)*(1+'USTAWIENIA'!$B$15))</f>
        <v/>
      </c>
      <c r="U27" s="21">
        <f>IF($T27="","",$T27*(1+'USTAWIENIA'!$B$16))</f>
        <v/>
      </c>
    </row>
    <row r="28">
      <c r="A28" s="63" t="n"/>
      <c r="B28" s="63" t="n"/>
      <c r="C28" s="69" t="n"/>
      <c r="D28" s="71" t="n"/>
      <c r="E28" s="71" t="n"/>
      <c r="F28" s="71" t="n"/>
      <c r="G28" s="18">
        <f>'USTAWIENIA'!$B$12</f>
        <v/>
      </c>
      <c r="H28" s="18">
        <f>'USTAWIENIA'!$B$11</f>
        <v/>
      </c>
      <c r="I28" s="19">
        <f>IF($E28&gt;0,$D28/$E28,IF($F28&gt;0,$D28*$F28/($G28*$H28),0))</f>
        <v/>
      </c>
      <c r="J28" s="19">
        <f>$I28*$G28*$H28</f>
        <v/>
      </c>
      <c r="K28" s="20">
        <f>'USTAWIENIA'!$B$10</f>
        <v/>
      </c>
      <c r="L28" s="21">
        <f>$J28*$K28</f>
        <v/>
      </c>
      <c r="M28" s="72" t="n"/>
      <c r="N28" s="73" t="n"/>
      <c r="O28" s="21">
        <f>N($D28)*N($M28)*(1+N($N28))</f>
        <v/>
      </c>
      <c r="P28" s="72" t="n"/>
      <c r="Q28" s="72" t="n"/>
      <c r="R28" s="21">
        <f>N($L28)+N($O28)+N($P28)+N($Q28)</f>
        <v/>
      </c>
      <c r="S28" s="63" t="n"/>
      <c r="T28" s="21">
        <f>IF($R28="","",$R28*(1+'USTAWIENIA'!$B$13)*(1+'USTAWIENIA'!$B$14)*(1+'USTAWIENIA'!$B$15))</f>
        <v/>
      </c>
      <c r="U28" s="21">
        <f>IF($T28="","",$T28*(1+'USTAWIENIA'!$B$16))</f>
        <v/>
      </c>
    </row>
    <row r="29">
      <c r="A29" s="63" t="n"/>
      <c r="B29" s="63" t="n"/>
      <c r="C29" s="69" t="n"/>
      <c r="D29" s="71" t="n"/>
      <c r="E29" s="71" t="n"/>
      <c r="F29" s="71" t="n"/>
      <c r="G29" s="18">
        <f>'USTAWIENIA'!$B$12</f>
        <v/>
      </c>
      <c r="H29" s="18">
        <f>'USTAWIENIA'!$B$11</f>
        <v/>
      </c>
      <c r="I29" s="19">
        <f>IF($E29&gt;0,$D29/$E29,IF($F29&gt;0,$D29*$F29/($G29*$H29),0))</f>
        <v/>
      </c>
      <c r="J29" s="19">
        <f>$I29*$G29*$H29</f>
        <v/>
      </c>
      <c r="K29" s="20">
        <f>'USTAWIENIA'!$B$10</f>
        <v/>
      </c>
      <c r="L29" s="21">
        <f>$J29*$K29</f>
        <v/>
      </c>
      <c r="M29" s="72" t="n"/>
      <c r="N29" s="73" t="n"/>
      <c r="O29" s="21">
        <f>N($D29)*N($M29)*(1+N($N29))</f>
        <v/>
      </c>
      <c r="P29" s="72" t="n"/>
      <c r="Q29" s="72" t="n"/>
      <c r="R29" s="21">
        <f>N($L29)+N($O29)+N($P29)+N($Q29)</f>
        <v/>
      </c>
      <c r="S29" s="63" t="n"/>
      <c r="T29" s="21">
        <f>IF($R29="","",$R29*(1+'USTAWIENIA'!$B$13)*(1+'USTAWIENIA'!$B$14)*(1+'USTAWIENIA'!$B$15))</f>
        <v/>
      </c>
      <c r="U29" s="21">
        <f>IF($T29="","",$T29*(1+'USTAWIENIA'!$B$16))</f>
        <v/>
      </c>
    </row>
    <row r="30">
      <c r="A30" s="63" t="n"/>
      <c r="B30" s="63" t="n"/>
      <c r="C30" s="69" t="n"/>
      <c r="D30" s="71" t="n"/>
      <c r="E30" s="71" t="n"/>
      <c r="F30" s="71" t="n"/>
      <c r="G30" s="18">
        <f>'USTAWIENIA'!$B$12</f>
        <v/>
      </c>
      <c r="H30" s="18">
        <f>'USTAWIENIA'!$B$11</f>
        <v/>
      </c>
      <c r="I30" s="19">
        <f>IF($E30&gt;0,$D30/$E30,IF($F30&gt;0,$D30*$F30/($G30*$H30),0))</f>
        <v/>
      </c>
      <c r="J30" s="19">
        <f>$I30*$G30*$H30</f>
        <v/>
      </c>
      <c r="K30" s="20">
        <f>'USTAWIENIA'!$B$10</f>
        <v/>
      </c>
      <c r="L30" s="21">
        <f>$J30*$K30</f>
        <v/>
      </c>
      <c r="M30" s="72" t="n"/>
      <c r="N30" s="73" t="n"/>
      <c r="O30" s="21">
        <f>N($D30)*N($M30)*(1+N($N30))</f>
        <v/>
      </c>
      <c r="P30" s="72" t="n"/>
      <c r="Q30" s="72" t="n"/>
      <c r="R30" s="21">
        <f>N($L30)+N($O30)+N($P30)+N($Q30)</f>
        <v/>
      </c>
      <c r="S30" s="63" t="n"/>
      <c r="T30" s="21">
        <f>IF($R30="","",$R30*(1+'USTAWIENIA'!$B$13)*(1+'USTAWIENIA'!$B$14)*(1+'USTAWIENIA'!$B$15))</f>
        <v/>
      </c>
      <c r="U30" s="21">
        <f>IF($T30="","",$T30*(1+'USTAWIENIA'!$B$16))</f>
        <v/>
      </c>
    </row>
    <row r="31">
      <c r="A31" s="63" t="n"/>
      <c r="B31" s="63" t="n"/>
      <c r="C31" s="69" t="n"/>
      <c r="D31" s="71" t="n"/>
      <c r="E31" s="71" t="n"/>
      <c r="F31" s="71" t="n"/>
      <c r="G31" s="18">
        <f>'USTAWIENIA'!$B$12</f>
        <v/>
      </c>
      <c r="H31" s="18">
        <f>'USTAWIENIA'!$B$11</f>
        <v/>
      </c>
      <c r="I31" s="19">
        <f>IF($E31&gt;0,$D31/$E31,IF($F31&gt;0,$D31*$F31/($G31*$H31),0))</f>
        <v/>
      </c>
      <c r="J31" s="19">
        <f>$I31*$G31*$H31</f>
        <v/>
      </c>
      <c r="K31" s="20">
        <f>'USTAWIENIA'!$B$10</f>
        <v/>
      </c>
      <c r="L31" s="21">
        <f>$J31*$K31</f>
        <v/>
      </c>
      <c r="M31" s="72" t="n"/>
      <c r="N31" s="73" t="n"/>
      <c r="O31" s="21">
        <f>N($D31)*N($M31)*(1+N($N31))</f>
        <v/>
      </c>
      <c r="P31" s="72" t="n"/>
      <c r="Q31" s="72" t="n"/>
      <c r="R31" s="21">
        <f>N($L31)+N($O31)+N($P31)+N($Q31)</f>
        <v/>
      </c>
      <c r="S31" s="63" t="n"/>
      <c r="T31" s="21">
        <f>IF($R31="","",$R31*(1+'USTAWIENIA'!$B$13)*(1+'USTAWIENIA'!$B$14)*(1+'USTAWIENIA'!$B$15))</f>
        <v/>
      </c>
      <c r="U31" s="21">
        <f>IF($T31="","",$T31*(1+'USTAWIENIA'!$B$16))</f>
        <v/>
      </c>
    </row>
    <row r="32">
      <c r="A32" s="63" t="n"/>
      <c r="B32" s="63" t="n"/>
      <c r="C32" s="69" t="n"/>
      <c r="D32" s="71" t="n"/>
      <c r="E32" s="71" t="n"/>
      <c r="F32" s="71" t="n"/>
      <c r="G32" s="18">
        <f>'USTAWIENIA'!$B$12</f>
        <v/>
      </c>
      <c r="H32" s="18">
        <f>'USTAWIENIA'!$B$11</f>
        <v/>
      </c>
      <c r="I32" s="19">
        <f>IF($E32&gt;0,$D32/$E32,IF($F32&gt;0,$D32*$F32/($G32*$H32),0))</f>
        <v/>
      </c>
      <c r="J32" s="19">
        <f>$I32*$G32*$H32</f>
        <v/>
      </c>
      <c r="K32" s="20">
        <f>'USTAWIENIA'!$B$10</f>
        <v/>
      </c>
      <c r="L32" s="21">
        <f>$J32*$K32</f>
        <v/>
      </c>
      <c r="M32" s="72" t="n"/>
      <c r="N32" s="73" t="n"/>
      <c r="O32" s="21">
        <f>N($D32)*N($M32)*(1+N($N32))</f>
        <v/>
      </c>
      <c r="P32" s="72" t="n"/>
      <c r="Q32" s="72" t="n"/>
      <c r="R32" s="21">
        <f>N($L32)+N($O32)+N($P32)+N($Q32)</f>
        <v/>
      </c>
      <c r="S32" s="63" t="n"/>
      <c r="T32" s="21">
        <f>IF($R32="","",$R32*(1+'USTAWIENIA'!$B$13)*(1+'USTAWIENIA'!$B$14)*(1+'USTAWIENIA'!$B$15))</f>
        <v/>
      </c>
      <c r="U32" s="21">
        <f>IF($T32="","",$T32*(1+'USTAWIENIA'!$B$16))</f>
        <v/>
      </c>
    </row>
    <row r="33">
      <c r="A33" s="63" t="n"/>
      <c r="B33" s="63" t="n"/>
      <c r="C33" s="69" t="n"/>
      <c r="D33" s="71" t="n"/>
      <c r="E33" s="71" t="n"/>
      <c r="F33" s="71" t="n"/>
      <c r="G33" s="18">
        <f>'USTAWIENIA'!$B$12</f>
        <v/>
      </c>
      <c r="H33" s="18">
        <f>'USTAWIENIA'!$B$11</f>
        <v/>
      </c>
      <c r="I33" s="19">
        <f>IF($E33&gt;0,$D33/$E33,IF($F33&gt;0,$D33*$F33/($G33*$H33),0))</f>
        <v/>
      </c>
      <c r="J33" s="19">
        <f>$I33*$G33*$H33</f>
        <v/>
      </c>
      <c r="K33" s="20">
        <f>'USTAWIENIA'!$B$10</f>
        <v/>
      </c>
      <c r="L33" s="21">
        <f>$J33*$K33</f>
        <v/>
      </c>
      <c r="M33" s="72" t="n"/>
      <c r="N33" s="73" t="n"/>
      <c r="O33" s="21">
        <f>N($D33)*N($M33)*(1+N($N33))</f>
        <v/>
      </c>
      <c r="P33" s="72" t="n"/>
      <c r="Q33" s="72" t="n"/>
      <c r="R33" s="21">
        <f>N($L33)+N($O33)+N($P33)+N($Q33)</f>
        <v/>
      </c>
      <c r="S33" s="63" t="n"/>
      <c r="T33" s="21">
        <f>IF($R33="","",$R33*(1+'USTAWIENIA'!$B$13)*(1+'USTAWIENIA'!$B$14)*(1+'USTAWIENIA'!$B$15))</f>
        <v/>
      </c>
      <c r="U33" s="21">
        <f>IF($T33="","",$T33*(1+'USTAWIENIA'!$B$16))</f>
        <v/>
      </c>
    </row>
    <row r="34">
      <c r="A34" s="63" t="n"/>
      <c r="B34" s="63" t="n"/>
      <c r="C34" s="69" t="n"/>
      <c r="D34" s="71" t="n"/>
      <c r="E34" s="71" t="n"/>
      <c r="F34" s="71" t="n"/>
      <c r="G34" s="18">
        <f>'USTAWIENIA'!$B$12</f>
        <v/>
      </c>
      <c r="H34" s="18">
        <f>'USTAWIENIA'!$B$11</f>
        <v/>
      </c>
      <c r="I34" s="19">
        <f>IF($E34&gt;0,$D34/$E34,IF($F34&gt;0,$D34*$F34/($G34*$H34),0))</f>
        <v/>
      </c>
      <c r="J34" s="19">
        <f>$I34*$G34*$H34</f>
        <v/>
      </c>
      <c r="K34" s="20">
        <f>'USTAWIENIA'!$B$10</f>
        <v/>
      </c>
      <c r="L34" s="21">
        <f>$J34*$K34</f>
        <v/>
      </c>
      <c r="M34" s="72" t="n"/>
      <c r="N34" s="73" t="n"/>
      <c r="O34" s="21">
        <f>N($D34)*N($M34)*(1+N($N34))</f>
        <v/>
      </c>
      <c r="P34" s="72" t="n"/>
      <c r="Q34" s="72" t="n"/>
      <c r="R34" s="21">
        <f>N($L34)+N($O34)+N($P34)+N($Q34)</f>
        <v/>
      </c>
      <c r="S34" s="63" t="n"/>
      <c r="T34" s="21">
        <f>IF($R34="","",$R34*(1+'USTAWIENIA'!$B$13)*(1+'USTAWIENIA'!$B$14)*(1+'USTAWIENIA'!$B$15))</f>
        <v/>
      </c>
      <c r="U34" s="21">
        <f>IF($T34="","",$T34*(1+'USTAWIENIA'!$B$16))</f>
        <v/>
      </c>
    </row>
    <row r="35">
      <c r="A35" s="63" t="n"/>
      <c r="B35" s="63" t="n"/>
      <c r="C35" s="69" t="n"/>
      <c r="D35" s="71" t="n"/>
      <c r="E35" s="71" t="n"/>
      <c r="F35" s="71" t="n"/>
      <c r="G35" s="18">
        <f>'USTAWIENIA'!$B$12</f>
        <v/>
      </c>
      <c r="H35" s="18">
        <f>'USTAWIENIA'!$B$11</f>
        <v/>
      </c>
      <c r="I35" s="19">
        <f>IF($E35&gt;0,$D35/$E35,IF($F35&gt;0,$D35*$F35/($G35*$H35),0))</f>
        <v/>
      </c>
      <c r="J35" s="19">
        <f>$I35*$G35*$H35</f>
        <v/>
      </c>
      <c r="K35" s="20">
        <f>'USTAWIENIA'!$B$10</f>
        <v/>
      </c>
      <c r="L35" s="21">
        <f>$J35*$K35</f>
        <v/>
      </c>
      <c r="M35" s="72" t="n"/>
      <c r="N35" s="73" t="n"/>
      <c r="O35" s="21">
        <f>N($D35)*N($M35)*(1+N($N35))</f>
        <v/>
      </c>
      <c r="P35" s="72" t="n"/>
      <c r="Q35" s="72" t="n"/>
      <c r="R35" s="21">
        <f>N($L35)+N($O35)+N($P35)+N($Q35)</f>
        <v/>
      </c>
      <c r="S35" s="63" t="n"/>
      <c r="T35" s="21">
        <f>IF($R35="","",$R35*(1+'USTAWIENIA'!$B$13)*(1+'USTAWIENIA'!$B$14)*(1+'USTAWIENIA'!$B$15))</f>
        <v/>
      </c>
      <c r="U35" s="21">
        <f>IF($T35="","",$T35*(1+'USTAWIENIA'!$B$16))</f>
        <v/>
      </c>
    </row>
    <row r="36">
      <c r="A36" s="63" t="n"/>
      <c r="B36" s="63" t="n"/>
      <c r="C36" s="69" t="n"/>
      <c r="D36" s="71" t="n"/>
      <c r="E36" s="71" t="n"/>
      <c r="F36" s="71" t="n"/>
      <c r="G36" s="18">
        <f>'USTAWIENIA'!$B$12</f>
        <v/>
      </c>
      <c r="H36" s="18">
        <f>'USTAWIENIA'!$B$11</f>
        <v/>
      </c>
      <c r="I36" s="19">
        <f>IF($E36&gt;0,$D36/$E36,IF($F36&gt;0,$D36*$F36/($G36*$H36),0))</f>
        <v/>
      </c>
      <c r="J36" s="19">
        <f>$I36*$G36*$H36</f>
        <v/>
      </c>
      <c r="K36" s="20">
        <f>'USTAWIENIA'!$B$10</f>
        <v/>
      </c>
      <c r="L36" s="21">
        <f>$J36*$K36</f>
        <v/>
      </c>
      <c r="M36" s="72" t="n"/>
      <c r="N36" s="73" t="n"/>
      <c r="O36" s="21">
        <f>N($D36)*N($M36)*(1+N($N36))</f>
        <v/>
      </c>
      <c r="P36" s="72" t="n"/>
      <c r="Q36" s="72" t="n"/>
      <c r="R36" s="21">
        <f>N($L36)+N($O36)+N($P36)+N($Q36)</f>
        <v/>
      </c>
      <c r="S36" s="63" t="n"/>
      <c r="T36" s="21">
        <f>IF($R36="","",$R36*(1+'USTAWIENIA'!$B$13)*(1+'USTAWIENIA'!$B$14)*(1+'USTAWIENIA'!$B$15))</f>
        <v/>
      </c>
      <c r="U36" s="21">
        <f>IF($T36="","",$T36*(1+'USTAWIENIA'!$B$16))</f>
        <v/>
      </c>
    </row>
    <row r="37">
      <c r="A37" s="63" t="n"/>
      <c r="B37" s="63" t="n"/>
      <c r="C37" s="69" t="n"/>
      <c r="D37" s="71" t="n"/>
      <c r="E37" s="71" t="n"/>
      <c r="F37" s="71" t="n"/>
      <c r="G37" s="18">
        <f>'USTAWIENIA'!$B$12</f>
        <v/>
      </c>
      <c r="H37" s="18">
        <f>'USTAWIENIA'!$B$11</f>
        <v/>
      </c>
      <c r="I37" s="19">
        <f>IF($E37&gt;0,$D37/$E37,IF($F37&gt;0,$D37*$F37/($G37*$H37),0))</f>
        <v/>
      </c>
      <c r="J37" s="19">
        <f>$I37*$G37*$H37</f>
        <v/>
      </c>
      <c r="K37" s="20">
        <f>'USTAWIENIA'!$B$10</f>
        <v/>
      </c>
      <c r="L37" s="21">
        <f>$J37*$K37</f>
        <v/>
      </c>
      <c r="M37" s="72" t="n"/>
      <c r="N37" s="73" t="n"/>
      <c r="O37" s="21">
        <f>N($D37)*N($M37)*(1+N($N37))</f>
        <v/>
      </c>
      <c r="P37" s="72" t="n"/>
      <c r="Q37" s="72" t="n"/>
      <c r="R37" s="21">
        <f>N($L37)+N($O37)+N($P37)+N($Q37)</f>
        <v/>
      </c>
      <c r="S37" s="63" t="n"/>
      <c r="T37" s="21">
        <f>IF($R37="","",$R37*(1+'USTAWIENIA'!$B$13)*(1+'USTAWIENIA'!$B$14)*(1+'USTAWIENIA'!$B$15))</f>
        <v/>
      </c>
      <c r="U37" s="21">
        <f>IF($T37="","",$T37*(1+'USTAWIENIA'!$B$16))</f>
        <v/>
      </c>
    </row>
    <row r="38">
      <c r="A38" s="63" t="n"/>
      <c r="B38" s="63" t="n"/>
      <c r="C38" s="69" t="n"/>
      <c r="D38" s="71" t="n"/>
      <c r="E38" s="71" t="n"/>
      <c r="F38" s="71" t="n"/>
      <c r="G38" s="18">
        <f>'USTAWIENIA'!$B$12</f>
        <v/>
      </c>
      <c r="H38" s="18">
        <f>'USTAWIENIA'!$B$11</f>
        <v/>
      </c>
      <c r="I38" s="19">
        <f>IF($E38&gt;0,$D38/$E38,IF($F38&gt;0,$D38*$F38/($G38*$H38),0))</f>
        <v/>
      </c>
      <c r="J38" s="19">
        <f>$I38*$G38*$H38</f>
        <v/>
      </c>
      <c r="K38" s="20">
        <f>'USTAWIENIA'!$B$10</f>
        <v/>
      </c>
      <c r="L38" s="21">
        <f>$J38*$K38</f>
        <v/>
      </c>
      <c r="M38" s="72" t="n"/>
      <c r="N38" s="73" t="n"/>
      <c r="O38" s="21">
        <f>N($D38)*N($M38)*(1+N($N38))</f>
        <v/>
      </c>
      <c r="P38" s="72" t="n"/>
      <c r="Q38" s="72" t="n"/>
      <c r="R38" s="21">
        <f>N($L38)+N($O38)+N($P38)+N($Q38)</f>
        <v/>
      </c>
      <c r="S38" s="63" t="n"/>
      <c r="T38" s="21">
        <f>IF($R38="","",$R38*(1+'USTAWIENIA'!$B$13)*(1+'USTAWIENIA'!$B$14)*(1+'USTAWIENIA'!$B$15))</f>
        <v/>
      </c>
      <c r="U38" s="21">
        <f>IF($T38="","",$T38*(1+'USTAWIENIA'!$B$16))</f>
        <v/>
      </c>
    </row>
    <row r="39">
      <c r="A39" s="63" t="n"/>
      <c r="B39" s="63" t="n"/>
      <c r="C39" s="69" t="n"/>
      <c r="D39" s="71" t="n"/>
      <c r="E39" s="71" t="n"/>
      <c r="F39" s="71" t="n"/>
      <c r="G39" s="18">
        <f>'USTAWIENIA'!$B$12</f>
        <v/>
      </c>
      <c r="H39" s="18">
        <f>'USTAWIENIA'!$B$11</f>
        <v/>
      </c>
      <c r="I39" s="19">
        <f>IF($E39&gt;0,$D39/$E39,IF($F39&gt;0,$D39*$F39/($G39*$H39),0))</f>
        <v/>
      </c>
      <c r="J39" s="19">
        <f>$I39*$G39*$H39</f>
        <v/>
      </c>
      <c r="K39" s="20">
        <f>'USTAWIENIA'!$B$10</f>
        <v/>
      </c>
      <c r="L39" s="21">
        <f>$J39*$K39</f>
        <v/>
      </c>
      <c r="M39" s="72" t="n"/>
      <c r="N39" s="73" t="n"/>
      <c r="O39" s="21">
        <f>N($D39)*N($M39)*(1+N($N39))</f>
        <v/>
      </c>
      <c r="P39" s="72" t="n"/>
      <c r="Q39" s="72" t="n"/>
      <c r="R39" s="21">
        <f>N($L39)+N($O39)+N($P39)+N($Q39)</f>
        <v/>
      </c>
      <c r="S39" s="63" t="n"/>
      <c r="T39" s="21">
        <f>IF($R39="","",$R39*(1+'USTAWIENIA'!$B$13)*(1+'USTAWIENIA'!$B$14)*(1+'USTAWIENIA'!$B$15))</f>
        <v/>
      </c>
      <c r="U39" s="21">
        <f>IF($T39="","",$T39*(1+'USTAWIENIA'!$B$16))</f>
        <v/>
      </c>
    </row>
    <row r="40">
      <c r="A40" s="63" t="n"/>
      <c r="B40" s="63" t="n"/>
      <c r="C40" s="69" t="n"/>
      <c r="D40" s="71" t="n"/>
      <c r="E40" s="71" t="n"/>
      <c r="F40" s="71" t="n"/>
      <c r="G40" s="18">
        <f>'USTAWIENIA'!$B$12</f>
        <v/>
      </c>
      <c r="H40" s="18">
        <f>'USTAWIENIA'!$B$11</f>
        <v/>
      </c>
      <c r="I40" s="19">
        <f>IF($E40&gt;0,$D40/$E40,IF($F40&gt;0,$D40*$F40/($G40*$H40),0))</f>
        <v/>
      </c>
      <c r="J40" s="19">
        <f>$I40*$G40*$H40</f>
        <v/>
      </c>
      <c r="K40" s="20">
        <f>'USTAWIENIA'!$B$10</f>
        <v/>
      </c>
      <c r="L40" s="21">
        <f>$J40*$K40</f>
        <v/>
      </c>
      <c r="M40" s="72" t="n"/>
      <c r="N40" s="73" t="n"/>
      <c r="O40" s="21">
        <f>N($D40)*N($M40)*(1+N($N40))</f>
        <v/>
      </c>
      <c r="P40" s="72" t="n"/>
      <c r="Q40" s="72" t="n"/>
      <c r="R40" s="21">
        <f>N($L40)+N($O40)+N($P40)+N($Q40)</f>
        <v/>
      </c>
      <c r="S40" s="63" t="n"/>
      <c r="T40" s="21">
        <f>IF($R40="","",$R40*(1+'USTAWIENIA'!$B$13)*(1+'USTAWIENIA'!$B$14)*(1+'USTAWIENIA'!$B$15))</f>
        <v/>
      </c>
      <c r="U40" s="21">
        <f>IF($T40="","",$T40*(1+'USTAWIENIA'!$B$16))</f>
        <v/>
      </c>
    </row>
    <row r="41">
      <c r="A41" s="63" t="n"/>
      <c r="B41" s="63" t="n"/>
      <c r="C41" s="69" t="n"/>
      <c r="D41" s="71" t="n"/>
      <c r="E41" s="71" t="n"/>
      <c r="F41" s="71" t="n"/>
      <c r="G41" s="18">
        <f>'USTAWIENIA'!$B$12</f>
        <v/>
      </c>
      <c r="H41" s="18">
        <f>'USTAWIENIA'!$B$11</f>
        <v/>
      </c>
      <c r="I41" s="19">
        <f>IF($E41&gt;0,$D41/$E41,IF($F41&gt;0,$D41*$F41/($G41*$H41),0))</f>
        <v/>
      </c>
      <c r="J41" s="19">
        <f>$I41*$G41*$H41</f>
        <v/>
      </c>
      <c r="K41" s="20">
        <f>'USTAWIENIA'!$B$10</f>
        <v/>
      </c>
      <c r="L41" s="21">
        <f>$J41*$K41</f>
        <v/>
      </c>
      <c r="M41" s="72" t="n"/>
      <c r="N41" s="73" t="n"/>
      <c r="O41" s="21">
        <f>N($D41)*N($M41)*(1+N($N41))</f>
        <v/>
      </c>
      <c r="P41" s="72" t="n"/>
      <c r="Q41" s="72" t="n"/>
      <c r="R41" s="21">
        <f>N($L41)+N($O41)+N($P41)+N($Q41)</f>
        <v/>
      </c>
      <c r="S41" s="63" t="n"/>
      <c r="T41" s="21">
        <f>IF($R41="","",$R41*(1+'USTAWIENIA'!$B$13)*(1+'USTAWIENIA'!$B$14)*(1+'USTAWIENIA'!$B$15))</f>
        <v/>
      </c>
      <c r="U41" s="21">
        <f>IF($T41="","",$T41*(1+'USTAWIENIA'!$B$16))</f>
        <v/>
      </c>
    </row>
    <row r="42">
      <c r="A42" s="63" t="n"/>
      <c r="B42" s="63" t="n"/>
      <c r="C42" s="69" t="n"/>
      <c r="D42" s="71" t="n"/>
      <c r="E42" s="71" t="n"/>
      <c r="F42" s="71" t="n"/>
      <c r="G42" s="18">
        <f>'USTAWIENIA'!$B$12</f>
        <v/>
      </c>
      <c r="H42" s="18">
        <f>'USTAWIENIA'!$B$11</f>
        <v/>
      </c>
      <c r="I42" s="19">
        <f>IF($E42&gt;0,$D42/$E42,IF($F42&gt;0,$D42*$F42/($G42*$H42),0))</f>
        <v/>
      </c>
      <c r="J42" s="19">
        <f>$I42*$G42*$H42</f>
        <v/>
      </c>
      <c r="K42" s="20">
        <f>'USTAWIENIA'!$B$10</f>
        <v/>
      </c>
      <c r="L42" s="21">
        <f>$J42*$K42</f>
        <v/>
      </c>
      <c r="M42" s="72" t="n"/>
      <c r="N42" s="73" t="n"/>
      <c r="O42" s="21">
        <f>N($D42)*N($M42)*(1+N($N42))</f>
        <v/>
      </c>
      <c r="P42" s="72" t="n"/>
      <c r="Q42" s="72" t="n"/>
      <c r="R42" s="21">
        <f>N($L42)+N($O42)+N($P42)+N($Q42)</f>
        <v/>
      </c>
      <c r="S42" s="63" t="n"/>
      <c r="T42" s="21">
        <f>IF($R42="","",$R42*(1+'USTAWIENIA'!$B$13)*(1+'USTAWIENIA'!$B$14)*(1+'USTAWIENIA'!$B$15))</f>
        <v/>
      </c>
      <c r="U42" s="21">
        <f>IF($T42="","",$T42*(1+'USTAWIENIA'!$B$16))</f>
        <v/>
      </c>
    </row>
    <row r="43">
      <c r="A43" s="63" t="n"/>
      <c r="B43" s="63" t="n"/>
      <c r="C43" s="69" t="n"/>
      <c r="D43" s="71" t="n"/>
      <c r="E43" s="71" t="n"/>
      <c r="F43" s="71" t="n"/>
      <c r="G43" s="18">
        <f>'USTAWIENIA'!$B$12</f>
        <v/>
      </c>
      <c r="H43" s="18">
        <f>'USTAWIENIA'!$B$11</f>
        <v/>
      </c>
      <c r="I43" s="19">
        <f>IF($E43&gt;0,$D43/$E43,IF($F43&gt;0,$D43*$F43/($G43*$H43),0))</f>
        <v/>
      </c>
      <c r="J43" s="19">
        <f>$I43*$G43*$H43</f>
        <v/>
      </c>
      <c r="K43" s="20">
        <f>'USTAWIENIA'!$B$10</f>
        <v/>
      </c>
      <c r="L43" s="21">
        <f>$J43*$K43</f>
        <v/>
      </c>
      <c r="M43" s="72" t="n"/>
      <c r="N43" s="73" t="n"/>
      <c r="O43" s="21">
        <f>N($D43)*N($M43)*(1+N($N43))</f>
        <v/>
      </c>
      <c r="P43" s="72" t="n"/>
      <c r="Q43" s="72" t="n"/>
      <c r="R43" s="21">
        <f>N($L43)+N($O43)+N($P43)+N($Q43)</f>
        <v/>
      </c>
      <c r="S43" s="63" t="n"/>
      <c r="T43" s="21">
        <f>IF($R43="","",$R43*(1+'USTAWIENIA'!$B$13)*(1+'USTAWIENIA'!$B$14)*(1+'USTAWIENIA'!$B$15))</f>
        <v/>
      </c>
      <c r="U43" s="21">
        <f>IF($T43="","",$T43*(1+'USTAWIENIA'!$B$16))</f>
        <v/>
      </c>
    </row>
    <row r="44">
      <c r="A44" s="63" t="n"/>
      <c r="B44" s="63" t="n"/>
      <c r="C44" s="69" t="n"/>
      <c r="D44" s="71" t="n"/>
      <c r="E44" s="71" t="n"/>
      <c r="F44" s="71" t="n"/>
      <c r="G44" s="18">
        <f>'USTAWIENIA'!$B$12</f>
        <v/>
      </c>
      <c r="H44" s="18">
        <f>'USTAWIENIA'!$B$11</f>
        <v/>
      </c>
      <c r="I44" s="19">
        <f>IF($E44&gt;0,$D44/$E44,IF($F44&gt;0,$D44*$F44/($G44*$H44),0))</f>
        <v/>
      </c>
      <c r="J44" s="19">
        <f>$I44*$G44*$H44</f>
        <v/>
      </c>
      <c r="K44" s="20">
        <f>'USTAWIENIA'!$B$10</f>
        <v/>
      </c>
      <c r="L44" s="21">
        <f>$J44*$K44</f>
        <v/>
      </c>
      <c r="M44" s="72" t="n"/>
      <c r="N44" s="73" t="n"/>
      <c r="O44" s="21">
        <f>N($D44)*N($M44)*(1+N($N44))</f>
        <v/>
      </c>
      <c r="P44" s="72" t="n"/>
      <c r="Q44" s="72" t="n"/>
      <c r="R44" s="21">
        <f>N($L44)+N($O44)+N($P44)+N($Q44)</f>
        <v/>
      </c>
      <c r="S44" s="63" t="n"/>
      <c r="T44" s="21">
        <f>IF($R44="","",$R44*(1+'USTAWIENIA'!$B$13)*(1+'USTAWIENIA'!$B$14)*(1+'USTAWIENIA'!$B$15))</f>
        <v/>
      </c>
      <c r="U44" s="21">
        <f>IF($T44="","",$T44*(1+'USTAWIENIA'!$B$16))</f>
        <v/>
      </c>
    </row>
    <row r="45">
      <c r="A45" s="63" t="n"/>
      <c r="B45" s="63" t="n"/>
      <c r="C45" s="69" t="n"/>
      <c r="D45" s="71" t="n"/>
      <c r="E45" s="71" t="n"/>
      <c r="F45" s="71" t="n"/>
      <c r="G45" s="18">
        <f>'USTAWIENIA'!$B$12</f>
        <v/>
      </c>
      <c r="H45" s="18">
        <f>'USTAWIENIA'!$B$11</f>
        <v/>
      </c>
      <c r="I45" s="19">
        <f>IF($E45&gt;0,$D45/$E45,IF($F45&gt;0,$D45*$F45/($G45*$H45),0))</f>
        <v/>
      </c>
      <c r="J45" s="19">
        <f>$I45*$G45*$H45</f>
        <v/>
      </c>
      <c r="K45" s="20">
        <f>'USTAWIENIA'!$B$10</f>
        <v/>
      </c>
      <c r="L45" s="21">
        <f>$J45*$K45</f>
        <v/>
      </c>
      <c r="M45" s="72" t="n"/>
      <c r="N45" s="73" t="n"/>
      <c r="O45" s="21">
        <f>N($D45)*N($M45)*(1+N($N45))</f>
        <v/>
      </c>
      <c r="P45" s="72" t="n"/>
      <c r="Q45" s="72" t="n"/>
      <c r="R45" s="21">
        <f>N($L45)+N($O45)+N($P45)+N($Q45)</f>
        <v/>
      </c>
      <c r="S45" s="63" t="n"/>
      <c r="T45" s="21">
        <f>IF($R45="","",$R45*(1+'USTAWIENIA'!$B$13)*(1+'USTAWIENIA'!$B$14)*(1+'USTAWIENIA'!$B$15))</f>
        <v/>
      </c>
      <c r="U45" s="21">
        <f>IF($T45="","",$T45*(1+'USTAWIENIA'!$B$16))</f>
        <v/>
      </c>
    </row>
    <row r="46">
      <c r="A46" s="63" t="n"/>
      <c r="B46" s="63" t="n"/>
      <c r="C46" s="69" t="n"/>
      <c r="D46" s="71" t="n"/>
      <c r="E46" s="71" t="n"/>
      <c r="F46" s="71" t="n"/>
      <c r="G46" s="18">
        <f>'USTAWIENIA'!$B$12</f>
        <v/>
      </c>
      <c r="H46" s="18">
        <f>'USTAWIENIA'!$B$11</f>
        <v/>
      </c>
      <c r="I46" s="19">
        <f>IF($E46&gt;0,$D46/$E46,IF($F46&gt;0,$D46*$F46/($G46*$H46),0))</f>
        <v/>
      </c>
      <c r="J46" s="19">
        <f>$I46*$G46*$H46</f>
        <v/>
      </c>
      <c r="K46" s="20">
        <f>'USTAWIENIA'!$B$10</f>
        <v/>
      </c>
      <c r="L46" s="21">
        <f>$J46*$K46</f>
        <v/>
      </c>
      <c r="M46" s="72" t="n"/>
      <c r="N46" s="73" t="n"/>
      <c r="O46" s="21">
        <f>N($D46)*N($M46)*(1+N($N46))</f>
        <v/>
      </c>
      <c r="P46" s="72" t="n"/>
      <c r="Q46" s="72" t="n"/>
      <c r="R46" s="21">
        <f>N($L46)+N($O46)+N($P46)+N($Q46)</f>
        <v/>
      </c>
      <c r="S46" s="63" t="n"/>
      <c r="T46" s="21">
        <f>IF($R46="","",$R46*(1+'USTAWIENIA'!$B$13)*(1+'USTAWIENIA'!$B$14)*(1+'USTAWIENIA'!$B$15))</f>
        <v/>
      </c>
      <c r="U46" s="21">
        <f>IF($T46="","",$T46*(1+'USTAWIENIA'!$B$16))</f>
        <v/>
      </c>
    </row>
    <row r="47">
      <c r="A47" s="63" t="n"/>
      <c r="B47" s="63" t="n"/>
      <c r="C47" s="69" t="n"/>
      <c r="D47" s="71" t="n"/>
      <c r="E47" s="71" t="n"/>
      <c r="F47" s="71" t="n"/>
      <c r="G47" s="18">
        <f>'USTAWIENIA'!$B$12</f>
        <v/>
      </c>
      <c r="H47" s="18">
        <f>'USTAWIENIA'!$B$11</f>
        <v/>
      </c>
      <c r="I47" s="19">
        <f>IF($E47&gt;0,$D47/$E47,IF($F47&gt;0,$D47*$F47/($G47*$H47),0))</f>
        <v/>
      </c>
      <c r="J47" s="19">
        <f>$I47*$G47*$H47</f>
        <v/>
      </c>
      <c r="K47" s="20">
        <f>'USTAWIENIA'!$B$10</f>
        <v/>
      </c>
      <c r="L47" s="21">
        <f>$J47*$K47</f>
        <v/>
      </c>
      <c r="M47" s="72" t="n"/>
      <c r="N47" s="73" t="n"/>
      <c r="O47" s="21">
        <f>N($D47)*N($M47)*(1+N($N47))</f>
        <v/>
      </c>
      <c r="P47" s="72" t="n"/>
      <c r="Q47" s="72" t="n"/>
      <c r="R47" s="21">
        <f>N($L47)+N($O47)+N($P47)+N($Q47)</f>
        <v/>
      </c>
      <c r="S47" s="63" t="n"/>
      <c r="T47" s="21">
        <f>IF($R47="","",$R47*(1+'USTAWIENIA'!$B$13)*(1+'USTAWIENIA'!$B$14)*(1+'USTAWIENIA'!$B$15))</f>
        <v/>
      </c>
      <c r="U47" s="21">
        <f>IF($T47="","",$T47*(1+'USTAWIENIA'!$B$16))</f>
        <v/>
      </c>
    </row>
    <row r="48">
      <c r="A48" s="63" t="n"/>
      <c r="B48" s="63" t="n"/>
      <c r="C48" s="69" t="n"/>
      <c r="D48" s="71" t="n"/>
      <c r="E48" s="71" t="n"/>
      <c r="F48" s="71" t="n"/>
      <c r="G48" s="18">
        <f>'USTAWIENIA'!$B$12</f>
        <v/>
      </c>
      <c r="H48" s="18">
        <f>'USTAWIENIA'!$B$11</f>
        <v/>
      </c>
      <c r="I48" s="19">
        <f>IF($E48&gt;0,$D48/$E48,IF($F48&gt;0,$D48*$F48/($G48*$H48),0))</f>
        <v/>
      </c>
      <c r="J48" s="19">
        <f>$I48*$G48*$H48</f>
        <v/>
      </c>
      <c r="K48" s="20">
        <f>'USTAWIENIA'!$B$10</f>
        <v/>
      </c>
      <c r="L48" s="21">
        <f>$J48*$K48</f>
        <v/>
      </c>
      <c r="M48" s="72" t="n"/>
      <c r="N48" s="73" t="n"/>
      <c r="O48" s="21">
        <f>N($D48)*N($M48)*(1+N($N48))</f>
        <v/>
      </c>
      <c r="P48" s="72" t="n"/>
      <c r="Q48" s="72" t="n"/>
      <c r="R48" s="21">
        <f>N($L48)+N($O48)+N($P48)+N($Q48)</f>
        <v/>
      </c>
      <c r="S48" s="63" t="n"/>
      <c r="T48" s="21">
        <f>IF($R48="","",$R48*(1+'USTAWIENIA'!$B$13)*(1+'USTAWIENIA'!$B$14)*(1+'USTAWIENIA'!$B$15))</f>
        <v/>
      </c>
      <c r="U48" s="21">
        <f>IF($T48="","",$T48*(1+'USTAWIENIA'!$B$16))</f>
        <v/>
      </c>
    </row>
    <row r="49">
      <c r="A49" s="63" t="n"/>
      <c r="B49" s="63" t="n"/>
      <c r="C49" s="69" t="n"/>
      <c r="D49" s="71" t="n"/>
      <c r="E49" s="71" t="n"/>
      <c r="F49" s="71" t="n"/>
      <c r="G49" s="18">
        <f>'USTAWIENIA'!$B$12</f>
        <v/>
      </c>
      <c r="H49" s="18">
        <f>'USTAWIENIA'!$B$11</f>
        <v/>
      </c>
      <c r="I49" s="19">
        <f>IF($E49&gt;0,$D49/$E49,IF($F49&gt;0,$D49*$F49/($G49*$H49),0))</f>
        <v/>
      </c>
      <c r="J49" s="19">
        <f>$I49*$G49*$H49</f>
        <v/>
      </c>
      <c r="K49" s="20">
        <f>'USTAWIENIA'!$B$10</f>
        <v/>
      </c>
      <c r="L49" s="21">
        <f>$J49*$K49</f>
        <v/>
      </c>
      <c r="M49" s="72" t="n"/>
      <c r="N49" s="73" t="n"/>
      <c r="O49" s="21">
        <f>N($D49)*N($M49)*(1+N($N49))</f>
        <v/>
      </c>
      <c r="P49" s="72" t="n"/>
      <c r="Q49" s="72" t="n"/>
      <c r="R49" s="21">
        <f>N($L49)+N($O49)+N($P49)+N($Q49)</f>
        <v/>
      </c>
      <c r="S49" s="63" t="n"/>
      <c r="T49" s="21">
        <f>IF($R49="","",$R49*(1+'USTAWIENIA'!$B$13)*(1+'USTAWIENIA'!$B$14)*(1+'USTAWIENIA'!$B$15))</f>
        <v/>
      </c>
      <c r="U49" s="21">
        <f>IF($T49="","",$T49*(1+'USTAWIENIA'!$B$16))</f>
        <v/>
      </c>
    </row>
    <row r="50">
      <c r="A50" s="63" t="n"/>
      <c r="B50" s="63" t="n"/>
      <c r="C50" s="69" t="n"/>
      <c r="D50" s="71" t="n"/>
      <c r="E50" s="71" t="n"/>
      <c r="F50" s="71" t="n"/>
      <c r="G50" s="18">
        <f>'USTAWIENIA'!$B$12</f>
        <v/>
      </c>
      <c r="H50" s="18">
        <f>'USTAWIENIA'!$B$11</f>
        <v/>
      </c>
      <c r="I50" s="19">
        <f>IF($E50&gt;0,$D50/$E50,IF($F50&gt;0,$D50*$F50/($G50*$H50),0))</f>
        <v/>
      </c>
      <c r="J50" s="19">
        <f>$I50*$G50*$H50</f>
        <v/>
      </c>
      <c r="K50" s="20">
        <f>'USTAWIENIA'!$B$10</f>
        <v/>
      </c>
      <c r="L50" s="21">
        <f>$J50*$K50</f>
        <v/>
      </c>
      <c r="M50" s="72" t="n"/>
      <c r="N50" s="73" t="n"/>
      <c r="O50" s="21">
        <f>N($D50)*N($M50)*(1+N($N50))</f>
        <v/>
      </c>
      <c r="P50" s="72" t="n"/>
      <c r="Q50" s="72" t="n"/>
      <c r="R50" s="21">
        <f>N($L50)+N($O50)+N($P50)+N($Q50)</f>
        <v/>
      </c>
      <c r="S50" s="63" t="n"/>
      <c r="T50" s="21">
        <f>IF($R50="","",$R50*(1+'USTAWIENIA'!$B$13)*(1+'USTAWIENIA'!$B$14)*(1+'USTAWIENIA'!$B$15))</f>
        <v/>
      </c>
      <c r="U50" s="21">
        <f>IF($T50="","",$T50*(1+'USTAWIENIA'!$B$16))</f>
        <v/>
      </c>
    </row>
    <row r="51">
      <c r="A51" s="63" t="n"/>
      <c r="B51" s="63" t="n"/>
      <c r="C51" s="69" t="n"/>
      <c r="D51" s="71" t="n"/>
      <c r="E51" s="71" t="n"/>
      <c r="F51" s="71" t="n"/>
      <c r="G51" s="18">
        <f>'USTAWIENIA'!$B$12</f>
        <v/>
      </c>
      <c r="H51" s="18">
        <f>'USTAWIENIA'!$B$11</f>
        <v/>
      </c>
      <c r="I51" s="19">
        <f>IF($E51&gt;0,$D51/$E51,IF($F51&gt;0,$D51*$F51/($G51*$H51),0))</f>
        <v/>
      </c>
      <c r="J51" s="19">
        <f>$I51*$G51*$H51</f>
        <v/>
      </c>
      <c r="K51" s="20">
        <f>'USTAWIENIA'!$B$10</f>
        <v/>
      </c>
      <c r="L51" s="21">
        <f>$J51*$K51</f>
        <v/>
      </c>
      <c r="M51" s="72" t="n"/>
      <c r="N51" s="73" t="n"/>
      <c r="O51" s="21">
        <f>N($D51)*N($M51)*(1+N($N51))</f>
        <v/>
      </c>
      <c r="P51" s="72" t="n"/>
      <c r="Q51" s="72" t="n"/>
      <c r="R51" s="21">
        <f>N($L51)+N($O51)+N($P51)+N($Q51)</f>
        <v/>
      </c>
      <c r="S51" s="63" t="n"/>
      <c r="T51" s="21">
        <f>IF($R51="","",$R51*(1+'USTAWIENIA'!$B$13)*(1+'USTAWIENIA'!$B$14)*(1+'USTAWIENIA'!$B$15))</f>
        <v/>
      </c>
      <c r="U51" s="21">
        <f>IF($T51="","",$T51*(1+'USTAWIENIA'!$B$16))</f>
        <v/>
      </c>
    </row>
    <row r="52">
      <c r="A52" s="63" t="n"/>
      <c r="B52" s="63" t="n"/>
      <c r="C52" s="69" t="n"/>
      <c r="D52" s="71" t="n"/>
      <c r="E52" s="71" t="n"/>
      <c r="F52" s="71" t="n"/>
      <c r="G52" s="18">
        <f>'USTAWIENIA'!$B$12</f>
        <v/>
      </c>
      <c r="H52" s="18">
        <f>'USTAWIENIA'!$B$11</f>
        <v/>
      </c>
      <c r="I52" s="19">
        <f>IF($E52&gt;0,$D52/$E52,IF($F52&gt;0,$D52*$F52/($G52*$H52),0))</f>
        <v/>
      </c>
      <c r="J52" s="19">
        <f>$I52*$G52*$H52</f>
        <v/>
      </c>
      <c r="K52" s="20">
        <f>'USTAWIENIA'!$B$10</f>
        <v/>
      </c>
      <c r="L52" s="21">
        <f>$J52*$K52</f>
        <v/>
      </c>
      <c r="M52" s="72" t="n"/>
      <c r="N52" s="73" t="n"/>
      <c r="O52" s="21">
        <f>N($D52)*N($M52)*(1+N($N52))</f>
        <v/>
      </c>
      <c r="P52" s="72" t="n"/>
      <c r="Q52" s="72" t="n"/>
      <c r="R52" s="21">
        <f>N($L52)+N($O52)+N($P52)+N($Q52)</f>
        <v/>
      </c>
      <c r="S52" s="63" t="n"/>
      <c r="T52" s="21">
        <f>IF($R52="","",$R52*(1+'USTAWIENIA'!$B$13)*(1+'USTAWIENIA'!$B$14)*(1+'USTAWIENIA'!$B$15))</f>
        <v/>
      </c>
      <c r="U52" s="21">
        <f>IF($T52="","",$T52*(1+'USTAWIENIA'!$B$16))</f>
        <v/>
      </c>
    </row>
    <row r="53">
      <c r="A53" s="63" t="n"/>
      <c r="B53" s="63" t="n"/>
      <c r="C53" s="69" t="n"/>
      <c r="D53" s="71" t="n"/>
      <c r="E53" s="71" t="n"/>
      <c r="F53" s="71" t="n"/>
      <c r="G53" s="18">
        <f>'USTAWIENIA'!$B$12</f>
        <v/>
      </c>
      <c r="H53" s="18">
        <f>'USTAWIENIA'!$B$11</f>
        <v/>
      </c>
      <c r="I53" s="19">
        <f>IF($E53&gt;0,$D53/$E53,IF($F53&gt;0,$D53*$F53/($G53*$H53),0))</f>
        <v/>
      </c>
      <c r="J53" s="19">
        <f>$I53*$G53*$H53</f>
        <v/>
      </c>
      <c r="K53" s="20">
        <f>'USTAWIENIA'!$B$10</f>
        <v/>
      </c>
      <c r="L53" s="21">
        <f>$J53*$K53</f>
        <v/>
      </c>
      <c r="M53" s="72" t="n"/>
      <c r="N53" s="73" t="n"/>
      <c r="O53" s="21">
        <f>N($D53)*N($M53)*(1+N($N53))</f>
        <v/>
      </c>
      <c r="P53" s="72" t="n"/>
      <c r="Q53" s="72" t="n"/>
      <c r="R53" s="21">
        <f>N($L53)+N($O53)+N($P53)+N($Q53)</f>
        <v/>
      </c>
      <c r="S53" s="63" t="n"/>
      <c r="T53" s="21">
        <f>IF($R53="","",$R53*(1+'USTAWIENIA'!$B$13)*(1+'USTAWIENIA'!$B$14)*(1+'USTAWIENIA'!$B$15))</f>
        <v/>
      </c>
      <c r="U53" s="21">
        <f>IF($T53="","",$T53*(1+'USTAWIENIA'!$B$16))</f>
        <v/>
      </c>
    </row>
    <row r="54">
      <c r="A54" s="63" t="n"/>
      <c r="B54" s="63" t="n"/>
      <c r="C54" s="69" t="n"/>
      <c r="D54" s="71" t="n"/>
      <c r="E54" s="71" t="n"/>
      <c r="F54" s="71" t="n"/>
      <c r="G54" s="18">
        <f>'USTAWIENIA'!$B$12</f>
        <v/>
      </c>
      <c r="H54" s="18">
        <f>'USTAWIENIA'!$B$11</f>
        <v/>
      </c>
      <c r="I54" s="19">
        <f>IF($E54&gt;0,$D54/$E54,IF($F54&gt;0,$D54*$F54/($G54*$H54),0))</f>
        <v/>
      </c>
      <c r="J54" s="19">
        <f>$I54*$G54*$H54</f>
        <v/>
      </c>
      <c r="K54" s="20">
        <f>'USTAWIENIA'!$B$10</f>
        <v/>
      </c>
      <c r="L54" s="21">
        <f>$J54*$K54</f>
        <v/>
      </c>
      <c r="M54" s="72" t="n"/>
      <c r="N54" s="73" t="n"/>
      <c r="O54" s="21">
        <f>N($D54)*N($M54)*(1+N($N54))</f>
        <v/>
      </c>
      <c r="P54" s="72" t="n"/>
      <c r="Q54" s="72" t="n"/>
      <c r="R54" s="21">
        <f>N($L54)+N($O54)+N($P54)+N($Q54)</f>
        <v/>
      </c>
      <c r="S54" s="63" t="n"/>
      <c r="T54" s="21">
        <f>IF($R54="","",$R54*(1+'USTAWIENIA'!$B$13)*(1+'USTAWIENIA'!$B$14)*(1+'USTAWIENIA'!$B$15))</f>
        <v/>
      </c>
      <c r="U54" s="21">
        <f>IF($T54="","",$T54*(1+'USTAWIENIA'!$B$16))</f>
        <v/>
      </c>
    </row>
    <row r="55">
      <c r="A55" s="63" t="n"/>
      <c r="B55" s="63" t="n"/>
      <c r="C55" s="69" t="n"/>
      <c r="D55" s="71" t="n"/>
      <c r="E55" s="71" t="n"/>
      <c r="F55" s="71" t="n"/>
      <c r="G55" s="18">
        <f>'USTAWIENIA'!$B$12</f>
        <v/>
      </c>
      <c r="H55" s="18">
        <f>'USTAWIENIA'!$B$11</f>
        <v/>
      </c>
      <c r="I55" s="19">
        <f>IF($E55&gt;0,$D55/$E55,IF($F55&gt;0,$D55*$F55/($G55*$H55),0))</f>
        <v/>
      </c>
      <c r="J55" s="19">
        <f>$I55*$G55*$H55</f>
        <v/>
      </c>
      <c r="K55" s="20">
        <f>'USTAWIENIA'!$B$10</f>
        <v/>
      </c>
      <c r="L55" s="21">
        <f>$J55*$K55</f>
        <v/>
      </c>
      <c r="M55" s="72" t="n"/>
      <c r="N55" s="73" t="n"/>
      <c r="O55" s="21">
        <f>N($D55)*N($M55)*(1+N($N55))</f>
        <v/>
      </c>
      <c r="P55" s="72" t="n"/>
      <c r="Q55" s="72" t="n"/>
      <c r="R55" s="21">
        <f>N($L55)+N($O55)+N($P55)+N($Q55)</f>
        <v/>
      </c>
      <c r="S55" s="63" t="n"/>
      <c r="T55" s="21">
        <f>IF($R55="","",$R55*(1+'USTAWIENIA'!$B$13)*(1+'USTAWIENIA'!$B$14)*(1+'USTAWIENIA'!$B$15))</f>
        <v/>
      </c>
      <c r="U55" s="21">
        <f>IF($T55="","",$T55*(1+'USTAWIENIA'!$B$16))</f>
        <v/>
      </c>
    </row>
    <row r="56">
      <c r="A56" s="63" t="n"/>
      <c r="B56" s="63" t="n"/>
      <c r="C56" s="69" t="n"/>
      <c r="D56" s="71" t="n"/>
      <c r="E56" s="71" t="n"/>
      <c r="F56" s="71" t="n"/>
      <c r="G56" s="18">
        <f>'USTAWIENIA'!$B$12</f>
        <v/>
      </c>
      <c r="H56" s="18">
        <f>'USTAWIENIA'!$B$11</f>
        <v/>
      </c>
      <c r="I56" s="19">
        <f>IF($E56&gt;0,$D56/$E56,IF($F56&gt;0,$D56*$F56/($G56*$H56),0))</f>
        <v/>
      </c>
      <c r="J56" s="19">
        <f>$I56*$G56*$H56</f>
        <v/>
      </c>
      <c r="K56" s="20">
        <f>'USTAWIENIA'!$B$10</f>
        <v/>
      </c>
      <c r="L56" s="21">
        <f>$J56*$K56</f>
        <v/>
      </c>
      <c r="M56" s="72" t="n"/>
      <c r="N56" s="73" t="n"/>
      <c r="O56" s="21">
        <f>N($D56)*N($M56)*(1+N($N56))</f>
        <v/>
      </c>
      <c r="P56" s="72" t="n"/>
      <c r="Q56" s="72" t="n"/>
      <c r="R56" s="21">
        <f>N($L56)+N($O56)+N($P56)+N($Q56)</f>
        <v/>
      </c>
      <c r="S56" s="63" t="n"/>
      <c r="T56" s="21">
        <f>IF($R56="","",$R56*(1+'USTAWIENIA'!$B$13)*(1+'USTAWIENIA'!$B$14)*(1+'USTAWIENIA'!$B$15))</f>
        <v/>
      </c>
      <c r="U56" s="21">
        <f>IF($T56="","",$T56*(1+'USTAWIENIA'!$B$16))</f>
        <v/>
      </c>
    </row>
    <row r="57">
      <c r="A57" s="63" t="n"/>
      <c r="B57" s="63" t="n"/>
      <c r="C57" s="69" t="n"/>
      <c r="D57" s="71" t="n"/>
      <c r="E57" s="71" t="n"/>
      <c r="F57" s="71" t="n"/>
      <c r="G57" s="18">
        <f>'USTAWIENIA'!$B$12</f>
        <v/>
      </c>
      <c r="H57" s="18">
        <f>'USTAWIENIA'!$B$11</f>
        <v/>
      </c>
      <c r="I57" s="19">
        <f>IF($E57&gt;0,$D57/$E57,IF($F57&gt;0,$D57*$F57/($G57*$H57),0))</f>
        <v/>
      </c>
      <c r="J57" s="19">
        <f>$I57*$G57*$H57</f>
        <v/>
      </c>
      <c r="K57" s="20">
        <f>'USTAWIENIA'!$B$10</f>
        <v/>
      </c>
      <c r="L57" s="21">
        <f>$J57*$K57</f>
        <v/>
      </c>
      <c r="M57" s="72" t="n"/>
      <c r="N57" s="73" t="n"/>
      <c r="O57" s="21">
        <f>N($D57)*N($M57)*(1+N($N57))</f>
        <v/>
      </c>
      <c r="P57" s="72" t="n"/>
      <c r="Q57" s="72" t="n"/>
      <c r="R57" s="21">
        <f>N($L57)+N($O57)+N($P57)+N($Q57)</f>
        <v/>
      </c>
      <c r="S57" s="63" t="n"/>
      <c r="T57" s="21">
        <f>IF($R57="","",$R57*(1+'USTAWIENIA'!$B$13)*(1+'USTAWIENIA'!$B$14)*(1+'USTAWIENIA'!$B$15))</f>
        <v/>
      </c>
      <c r="U57" s="21">
        <f>IF($T57="","",$T57*(1+'USTAWIENIA'!$B$16))</f>
        <v/>
      </c>
    </row>
    <row r="58">
      <c r="A58" s="63" t="n"/>
      <c r="B58" s="63" t="n"/>
      <c r="C58" s="69" t="n"/>
      <c r="D58" s="71" t="n"/>
      <c r="E58" s="71" t="n"/>
      <c r="F58" s="71" t="n"/>
      <c r="G58" s="18">
        <f>'USTAWIENIA'!$B$12</f>
        <v/>
      </c>
      <c r="H58" s="18">
        <f>'USTAWIENIA'!$B$11</f>
        <v/>
      </c>
      <c r="I58" s="19">
        <f>IF($E58&gt;0,$D58/$E58,IF($F58&gt;0,$D58*$F58/($G58*$H58),0))</f>
        <v/>
      </c>
      <c r="J58" s="19">
        <f>$I58*$G58*$H58</f>
        <v/>
      </c>
      <c r="K58" s="20">
        <f>'USTAWIENIA'!$B$10</f>
        <v/>
      </c>
      <c r="L58" s="21">
        <f>$J58*$K58</f>
        <v/>
      </c>
      <c r="M58" s="72" t="n"/>
      <c r="N58" s="73" t="n"/>
      <c r="O58" s="21">
        <f>N($D58)*N($M58)*(1+N($N58))</f>
        <v/>
      </c>
      <c r="P58" s="72" t="n"/>
      <c r="Q58" s="72" t="n"/>
      <c r="R58" s="21">
        <f>N($L58)+N($O58)+N($P58)+N($Q58)</f>
        <v/>
      </c>
      <c r="S58" s="63" t="n"/>
      <c r="T58" s="21">
        <f>IF($R58="","",$R58*(1+'USTAWIENIA'!$B$13)*(1+'USTAWIENIA'!$B$14)*(1+'USTAWIENIA'!$B$15))</f>
        <v/>
      </c>
      <c r="U58" s="21">
        <f>IF($T58="","",$T58*(1+'USTAWIENIA'!$B$16))</f>
        <v/>
      </c>
    </row>
    <row r="59">
      <c r="A59" s="63" t="n"/>
      <c r="B59" s="63" t="n"/>
      <c r="C59" s="69" t="n"/>
      <c r="D59" s="71" t="n"/>
      <c r="E59" s="71" t="n"/>
      <c r="F59" s="71" t="n"/>
      <c r="G59" s="18">
        <f>'USTAWIENIA'!$B$12</f>
        <v/>
      </c>
      <c r="H59" s="18">
        <f>'USTAWIENIA'!$B$11</f>
        <v/>
      </c>
      <c r="I59" s="19">
        <f>IF($E59&gt;0,$D59/$E59,IF($F59&gt;0,$D59*$F59/($G59*$H59),0))</f>
        <v/>
      </c>
      <c r="J59" s="19">
        <f>$I59*$G59*$H59</f>
        <v/>
      </c>
      <c r="K59" s="20">
        <f>'USTAWIENIA'!$B$10</f>
        <v/>
      </c>
      <c r="L59" s="21">
        <f>$J59*$K59</f>
        <v/>
      </c>
      <c r="M59" s="72" t="n"/>
      <c r="N59" s="73" t="n"/>
      <c r="O59" s="21">
        <f>N($D59)*N($M59)*(1+N($N59))</f>
        <v/>
      </c>
      <c r="P59" s="72" t="n"/>
      <c r="Q59" s="72" t="n"/>
      <c r="R59" s="21">
        <f>N($L59)+N($O59)+N($P59)+N($Q59)</f>
        <v/>
      </c>
      <c r="S59" s="63" t="n"/>
      <c r="T59" s="21">
        <f>IF($R59="","",$R59*(1+'USTAWIENIA'!$B$13)*(1+'USTAWIENIA'!$B$14)*(1+'USTAWIENIA'!$B$15))</f>
        <v/>
      </c>
      <c r="U59" s="21">
        <f>IF($T59="","",$T59*(1+'USTAWIENIA'!$B$16))</f>
        <v/>
      </c>
    </row>
    <row r="60">
      <c r="A60" s="63" t="n"/>
      <c r="B60" s="63" t="n"/>
      <c r="C60" s="69" t="n"/>
      <c r="D60" s="71" t="n"/>
      <c r="E60" s="71" t="n"/>
      <c r="F60" s="71" t="n"/>
      <c r="G60" s="18">
        <f>'USTAWIENIA'!$B$12</f>
        <v/>
      </c>
      <c r="H60" s="18">
        <f>'USTAWIENIA'!$B$11</f>
        <v/>
      </c>
      <c r="I60" s="19">
        <f>IF($E60&gt;0,$D60/$E60,IF($F60&gt;0,$D60*$F60/($G60*$H60),0))</f>
        <v/>
      </c>
      <c r="J60" s="19">
        <f>$I60*$G60*$H60</f>
        <v/>
      </c>
      <c r="K60" s="20">
        <f>'USTAWIENIA'!$B$10</f>
        <v/>
      </c>
      <c r="L60" s="21">
        <f>$J60*$K60</f>
        <v/>
      </c>
      <c r="M60" s="72" t="n"/>
      <c r="N60" s="73" t="n"/>
      <c r="O60" s="21">
        <f>N($D60)*N($M60)*(1+N($N60))</f>
        <v/>
      </c>
      <c r="P60" s="72" t="n"/>
      <c r="Q60" s="72" t="n"/>
      <c r="R60" s="21">
        <f>N($L60)+N($O60)+N($P60)+N($Q60)</f>
        <v/>
      </c>
      <c r="S60" s="63" t="n"/>
      <c r="T60" s="21">
        <f>IF($R60="","",$R60*(1+'USTAWIENIA'!$B$13)*(1+'USTAWIENIA'!$B$14)*(1+'USTAWIENIA'!$B$15))</f>
        <v/>
      </c>
      <c r="U60" s="21">
        <f>IF($T60="","",$T60*(1+'USTAWIENIA'!$B$16))</f>
        <v/>
      </c>
    </row>
    <row r="61">
      <c r="A61" s="63" t="n"/>
      <c r="B61" s="63" t="n"/>
      <c r="C61" s="69" t="n"/>
      <c r="D61" s="71" t="n"/>
      <c r="E61" s="71" t="n"/>
      <c r="F61" s="71" t="n"/>
      <c r="G61" s="18">
        <f>'USTAWIENIA'!$B$12</f>
        <v/>
      </c>
      <c r="H61" s="18">
        <f>'USTAWIENIA'!$B$11</f>
        <v/>
      </c>
      <c r="I61" s="19">
        <f>IF($E61&gt;0,$D61/$E61,IF($F61&gt;0,$D61*$F61/($G61*$H61),0))</f>
        <v/>
      </c>
      <c r="J61" s="19">
        <f>$I61*$G61*$H61</f>
        <v/>
      </c>
      <c r="K61" s="20">
        <f>'USTAWIENIA'!$B$10</f>
        <v/>
      </c>
      <c r="L61" s="21">
        <f>$J61*$K61</f>
        <v/>
      </c>
      <c r="M61" s="72" t="n"/>
      <c r="N61" s="73" t="n"/>
      <c r="O61" s="21">
        <f>N($D61)*N($M61)*(1+N($N61))</f>
        <v/>
      </c>
      <c r="P61" s="72" t="n"/>
      <c r="Q61" s="72" t="n"/>
      <c r="R61" s="21">
        <f>N($L61)+N($O61)+N($P61)+N($Q61)</f>
        <v/>
      </c>
      <c r="S61" s="63" t="n"/>
      <c r="T61" s="21">
        <f>IF($R61="","",$R61*(1+'USTAWIENIA'!$B$13)*(1+'USTAWIENIA'!$B$14)*(1+'USTAWIENIA'!$B$15))</f>
        <v/>
      </c>
      <c r="U61" s="21">
        <f>IF($T61="","",$T61*(1+'USTAWIENIA'!$B$16))</f>
        <v/>
      </c>
    </row>
    <row r="62">
      <c r="A62" s="63" t="n"/>
      <c r="B62" s="63" t="n"/>
      <c r="C62" s="69" t="n"/>
      <c r="D62" s="71" t="n"/>
      <c r="E62" s="71" t="n"/>
      <c r="F62" s="71" t="n"/>
      <c r="G62" s="18">
        <f>'USTAWIENIA'!$B$12</f>
        <v/>
      </c>
      <c r="H62" s="18">
        <f>'USTAWIENIA'!$B$11</f>
        <v/>
      </c>
      <c r="I62" s="19">
        <f>IF($E62&gt;0,$D62/$E62,IF($F62&gt;0,$D62*$F62/($G62*$H62),0))</f>
        <v/>
      </c>
      <c r="J62" s="19">
        <f>$I62*$G62*$H62</f>
        <v/>
      </c>
      <c r="K62" s="20">
        <f>'USTAWIENIA'!$B$10</f>
        <v/>
      </c>
      <c r="L62" s="21">
        <f>$J62*$K62</f>
        <v/>
      </c>
      <c r="M62" s="72" t="n"/>
      <c r="N62" s="73" t="n"/>
      <c r="O62" s="21">
        <f>N($D62)*N($M62)*(1+N($N62))</f>
        <v/>
      </c>
      <c r="P62" s="72" t="n"/>
      <c r="Q62" s="72" t="n"/>
      <c r="R62" s="21">
        <f>N($L62)+N($O62)+N($P62)+N($Q62)</f>
        <v/>
      </c>
      <c r="S62" s="63" t="n"/>
      <c r="T62" s="21">
        <f>IF($R62="","",$R62*(1+'USTAWIENIA'!$B$13)*(1+'USTAWIENIA'!$B$14)*(1+'USTAWIENIA'!$B$15))</f>
        <v/>
      </c>
      <c r="U62" s="21">
        <f>IF($T62="","",$T62*(1+'USTAWIENIA'!$B$16))</f>
        <v/>
      </c>
    </row>
    <row r="63">
      <c r="A63" s="63" t="n"/>
      <c r="B63" s="63" t="n"/>
      <c r="C63" s="69" t="n"/>
      <c r="D63" s="71" t="n"/>
      <c r="E63" s="71" t="n"/>
      <c r="F63" s="71" t="n"/>
      <c r="G63" s="18">
        <f>'USTAWIENIA'!$B$12</f>
        <v/>
      </c>
      <c r="H63" s="18">
        <f>'USTAWIENIA'!$B$11</f>
        <v/>
      </c>
      <c r="I63" s="19">
        <f>IF($E63&gt;0,$D63/$E63,IF($F63&gt;0,$D63*$F63/($G63*$H63),0))</f>
        <v/>
      </c>
      <c r="J63" s="19">
        <f>$I63*$G63*$H63</f>
        <v/>
      </c>
      <c r="K63" s="20">
        <f>'USTAWIENIA'!$B$10</f>
        <v/>
      </c>
      <c r="L63" s="21">
        <f>$J63*$K63</f>
        <v/>
      </c>
      <c r="M63" s="72" t="n"/>
      <c r="N63" s="73" t="n"/>
      <c r="O63" s="21">
        <f>N($D63)*N($M63)*(1+N($N63))</f>
        <v/>
      </c>
      <c r="P63" s="72" t="n"/>
      <c r="Q63" s="72" t="n"/>
      <c r="R63" s="21">
        <f>N($L63)+N($O63)+N($P63)+N($Q63)</f>
        <v/>
      </c>
      <c r="S63" s="63" t="n"/>
      <c r="T63" s="21">
        <f>IF($R63="","",$R63*(1+'USTAWIENIA'!$B$13)*(1+'USTAWIENIA'!$B$14)*(1+'USTAWIENIA'!$B$15))</f>
        <v/>
      </c>
      <c r="U63" s="21">
        <f>IF($T63="","",$T63*(1+'USTAWIENIA'!$B$16))</f>
        <v/>
      </c>
    </row>
    <row r="64">
      <c r="A64" s="63" t="n"/>
      <c r="B64" s="63" t="n"/>
      <c r="C64" s="69" t="n"/>
      <c r="D64" s="71" t="n"/>
      <c r="E64" s="71" t="n"/>
      <c r="F64" s="71" t="n"/>
      <c r="G64" s="18">
        <f>'USTAWIENIA'!$B$12</f>
        <v/>
      </c>
      <c r="H64" s="18">
        <f>'USTAWIENIA'!$B$11</f>
        <v/>
      </c>
      <c r="I64" s="19">
        <f>IF($E64&gt;0,$D64/$E64,IF($F64&gt;0,$D64*$F64/($G64*$H64),0))</f>
        <v/>
      </c>
      <c r="J64" s="19">
        <f>$I64*$G64*$H64</f>
        <v/>
      </c>
      <c r="K64" s="20">
        <f>'USTAWIENIA'!$B$10</f>
        <v/>
      </c>
      <c r="L64" s="21">
        <f>$J64*$K64</f>
        <v/>
      </c>
      <c r="M64" s="72" t="n"/>
      <c r="N64" s="73" t="n"/>
      <c r="O64" s="21">
        <f>N($D64)*N($M64)*(1+N($N64))</f>
        <v/>
      </c>
      <c r="P64" s="72" t="n"/>
      <c r="Q64" s="72" t="n"/>
      <c r="R64" s="21">
        <f>N($L64)+N($O64)+N($P64)+N($Q64)</f>
        <v/>
      </c>
      <c r="S64" s="63" t="n"/>
      <c r="T64" s="21">
        <f>IF($R64="","",$R64*(1+'USTAWIENIA'!$B$13)*(1+'USTAWIENIA'!$B$14)*(1+'USTAWIENIA'!$B$15))</f>
        <v/>
      </c>
      <c r="U64" s="21">
        <f>IF($T64="","",$T64*(1+'USTAWIENIA'!$B$16))</f>
        <v/>
      </c>
    </row>
    <row r="65">
      <c r="A65" s="63" t="n"/>
      <c r="B65" s="63" t="n"/>
      <c r="C65" s="69" t="n"/>
      <c r="D65" s="71" t="n"/>
      <c r="E65" s="71" t="n"/>
      <c r="F65" s="71" t="n"/>
      <c r="G65" s="18">
        <f>'USTAWIENIA'!$B$12</f>
        <v/>
      </c>
      <c r="H65" s="18">
        <f>'USTAWIENIA'!$B$11</f>
        <v/>
      </c>
      <c r="I65" s="19">
        <f>IF($E65&gt;0,$D65/$E65,IF($F65&gt;0,$D65*$F65/($G65*$H65),0))</f>
        <v/>
      </c>
      <c r="J65" s="19">
        <f>$I65*$G65*$H65</f>
        <v/>
      </c>
      <c r="K65" s="20">
        <f>'USTAWIENIA'!$B$10</f>
        <v/>
      </c>
      <c r="L65" s="21">
        <f>$J65*$K65</f>
        <v/>
      </c>
      <c r="M65" s="72" t="n"/>
      <c r="N65" s="73" t="n"/>
      <c r="O65" s="21">
        <f>N($D65)*N($M65)*(1+N($N65))</f>
        <v/>
      </c>
      <c r="P65" s="72" t="n"/>
      <c r="Q65" s="72" t="n"/>
      <c r="R65" s="21">
        <f>N($L65)+N($O65)+N($P65)+N($Q65)</f>
        <v/>
      </c>
      <c r="S65" s="63" t="n"/>
      <c r="T65" s="21">
        <f>IF($R65="","",$R65*(1+'USTAWIENIA'!$B$13)*(1+'USTAWIENIA'!$B$14)*(1+'USTAWIENIA'!$B$15))</f>
        <v/>
      </c>
      <c r="U65" s="21">
        <f>IF($T65="","",$T65*(1+'USTAWIENIA'!$B$16))</f>
        <v/>
      </c>
    </row>
    <row r="66">
      <c r="A66" s="63" t="n"/>
      <c r="B66" s="63" t="n"/>
      <c r="C66" s="69" t="n"/>
      <c r="D66" s="71" t="n"/>
      <c r="E66" s="71" t="n"/>
      <c r="F66" s="71" t="n"/>
      <c r="G66" s="18">
        <f>'USTAWIENIA'!$B$12</f>
        <v/>
      </c>
      <c r="H66" s="18">
        <f>'USTAWIENIA'!$B$11</f>
        <v/>
      </c>
      <c r="I66" s="19">
        <f>IF($E66&gt;0,$D66/$E66,IF($F66&gt;0,$D66*$F66/($G66*$H66),0))</f>
        <v/>
      </c>
      <c r="J66" s="19">
        <f>$I66*$G66*$H66</f>
        <v/>
      </c>
      <c r="K66" s="20">
        <f>'USTAWIENIA'!$B$10</f>
        <v/>
      </c>
      <c r="L66" s="21">
        <f>$J66*$K66</f>
        <v/>
      </c>
      <c r="M66" s="72" t="n"/>
      <c r="N66" s="73" t="n"/>
      <c r="O66" s="21">
        <f>N($D66)*N($M66)*(1+N($N66))</f>
        <v/>
      </c>
      <c r="P66" s="72" t="n"/>
      <c r="Q66" s="72" t="n"/>
      <c r="R66" s="21">
        <f>N($L66)+N($O66)+N($P66)+N($Q66)</f>
        <v/>
      </c>
      <c r="S66" s="63" t="n"/>
      <c r="T66" s="21">
        <f>IF($R66="","",$R66*(1+'USTAWIENIA'!$B$13)*(1+'USTAWIENIA'!$B$14)*(1+'USTAWIENIA'!$B$15))</f>
        <v/>
      </c>
      <c r="U66" s="21">
        <f>IF($T66="","",$T66*(1+'USTAWIENIA'!$B$16))</f>
        <v/>
      </c>
    </row>
    <row r="67">
      <c r="A67" s="63" t="n"/>
      <c r="B67" s="63" t="n"/>
      <c r="C67" s="69" t="n"/>
      <c r="D67" s="71" t="n"/>
      <c r="E67" s="71" t="n"/>
      <c r="F67" s="71" t="n"/>
      <c r="G67" s="18">
        <f>'USTAWIENIA'!$B$12</f>
        <v/>
      </c>
      <c r="H67" s="18">
        <f>'USTAWIENIA'!$B$11</f>
        <v/>
      </c>
      <c r="I67" s="19">
        <f>IF($E67&gt;0,$D67/$E67,IF($F67&gt;0,$D67*$F67/($G67*$H67),0))</f>
        <v/>
      </c>
      <c r="J67" s="19">
        <f>$I67*$G67*$H67</f>
        <v/>
      </c>
      <c r="K67" s="20">
        <f>'USTAWIENIA'!$B$10</f>
        <v/>
      </c>
      <c r="L67" s="21">
        <f>$J67*$K67</f>
        <v/>
      </c>
      <c r="M67" s="72" t="n"/>
      <c r="N67" s="73" t="n"/>
      <c r="O67" s="21">
        <f>N($D67)*N($M67)*(1+N($N67))</f>
        <v/>
      </c>
      <c r="P67" s="72" t="n"/>
      <c r="Q67" s="72" t="n"/>
      <c r="R67" s="21">
        <f>N($L67)+N($O67)+N($P67)+N($Q67)</f>
        <v/>
      </c>
      <c r="S67" s="63" t="n"/>
      <c r="T67" s="21">
        <f>IF($R67="","",$R67*(1+'USTAWIENIA'!$B$13)*(1+'USTAWIENIA'!$B$14)*(1+'USTAWIENIA'!$B$15))</f>
        <v/>
      </c>
      <c r="U67" s="21">
        <f>IF($T67="","",$T67*(1+'USTAWIENIA'!$B$16))</f>
        <v/>
      </c>
    </row>
    <row r="68">
      <c r="A68" s="63" t="n"/>
      <c r="B68" s="63" t="n"/>
      <c r="C68" s="69" t="n"/>
      <c r="D68" s="71" t="n"/>
      <c r="E68" s="71" t="n"/>
      <c r="F68" s="71" t="n"/>
      <c r="G68" s="18">
        <f>'USTAWIENIA'!$B$12</f>
        <v/>
      </c>
      <c r="H68" s="18">
        <f>'USTAWIENIA'!$B$11</f>
        <v/>
      </c>
      <c r="I68" s="19">
        <f>IF($E68&gt;0,$D68/$E68,IF($F68&gt;0,$D68*$F68/($G68*$H68),0))</f>
        <v/>
      </c>
      <c r="J68" s="19">
        <f>$I68*$G68*$H68</f>
        <v/>
      </c>
      <c r="K68" s="20">
        <f>'USTAWIENIA'!$B$10</f>
        <v/>
      </c>
      <c r="L68" s="21">
        <f>$J68*$K68</f>
        <v/>
      </c>
      <c r="M68" s="72" t="n"/>
      <c r="N68" s="73" t="n"/>
      <c r="O68" s="21">
        <f>N($D68)*N($M68)*(1+N($N68))</f>
        <v/>
      </c>
      <c r="P68" s="72" t="n"/>
      <c r="Q68" s="72" t="n"/>
      <c r="R68" s="21">
        <f>N($L68)+N($O68)+N($P68)+N($Q68)</f>
        <v/>
      </c>
      <c r="S68" s="63" t="n"/>
      <c r="T68" s="21">
        <f>IF($R68="","",$R68*(1+'USTAWIENIA'!$B$13)*(1+'USTAWIENIA'!$B$14)*(1+'USTAWIENIA'!$B$15))</f>
        <v/>
      </c>
      <c r="U68" s="21">
        <f>IF($T68="","",$T68*(1+'USTAWIENIA'!$B$16))</f>
        <v/>
      </c>
    </row>
    <row r="69">
      <c r="A69" s="63" t="n"/>
      <c r="B69" s="63" t="n"/>
      <c r="C69" s="69" t="n"/>
      <c r="D69" s="71" t="n"/>
      <c r="E69" s="71" t="n"/>
      <c r="F69" s="71" t="n"/>
      <c r="G69" s="18">
        <f>'USTAWIENIA'!$B$12</f>
        <v/>
      </c>
      <c r="H69" s="18">
        <f>'USTAWIENIA'!$B$11</f>
        <v/>
      </c>
      <c r="I69" s="19">
        <f>IF($E69&gt;0,$D69/$E69,IF($F69&gt;0,$D69*$F69/($G69*$H69),0))</f>
        <v/>
      </c>
      <c r="J69" s="19">
        <f>$I69*$G69*$H69</f>
        <v/>
      </c>
      <c r="K69" s="20">
        <f>'USTAWIENIA'!$B$10</f>
        <v/>
      </c>
      <c r="L69" s="21">
        <f>$J69*$K69</f>
        <v/>
      </c>
      <c r="M69" s="72" t="n"/>
      <c r="N69" s="73" t="n"/>
      <c r="O69" s="21">
        <f>N($D69)*N($M69)*(1+N($N69))</f>
        <v/>
      </c>
      <c r="P69" s="72" t="n"/>
      <c r="Q69" s="72" t="n"/>
      <c r="R69" s="21">
        <f>N($L69)+N($O69)+N($P69)+N($Q69)</f>
        <v/>
      </c>
      <c r="S69" s="63" t="n"/>
      <c r="T69" s="21">
        <f>IF($R69="","",$R69*(1+'USTAWIENIA'!$B$13)*(1+'USTAWIENIA'!$B$14)*(1+'USTAWIENIA'!$B$15))</f>
        <v/>
      </c>
      <c r="U69" s="21">
        <f>IF($T69="","",$T69*(1+'USTAWIENIA'!$B$16))</f>
        <v/>
      </c>
    </row>
    <row r="70">
      <c r="A70" s="63" t="n"/>
      <c r="B70" s="63" t="n"/>
      <c r="C70" s="69" t="n"/>
      <c r="D70" s="71" t="n"/>
      <c r="E70" s="71" t="n"/>
      <c r="F70" s="71" t="n"/>
      <c r="G70" s="18">
        <f>'USTAWIENIA'!$B$12</f>
        <v/>
      </c>
      <c r="H70" s="18">
        <f>'USTAWIENIA'!$B$11</f>
        <v/>
      </c>
      <c r="I70" s="19">
        <f>IF($E70&gt;0,$D70/$E70,IF($F70&gt;0,$D70*$F70/($G70*$H70),0))</f>
        <v/>
      </c>
      <c r="J70" s="19">
        <f>$I70*$G70*$H70</f>
        <v/>
      </c>
      <c r="K70" s="20">
        <f>'USTAWIENIA'!$B$10</f>
        <v/>
      </c>
      <c r="L70" s="21">
        <f>$J70*$K70</f>
        <v/>
      </c>
      <c r="M70" s="72" t="n"/>
      <c r="N70" s="73" t="n"/>
      <c r="O70" s="21">
        <f>N($D70)*N($M70)*(1+N($N70))</f>
        <v/>
      </c>
      <c r="P70" s="72" t="n"/>
      <c r="Q70" s="72" t="n"/>
      <c r="R70" s="21">
        <f>N($L70)+N($O70)+N($P70)+N($Q70)</f>
        <v/>
      </c>
      <c r="S70" s="63" t="n"/>
      <c r="T70" s="21">
        <f>IF($R70="","",$R70*(1+'USTAWIENIA'!$B$13)*(1+'USTAWIENIA'!$B$14)*(1+'USTAWIENIA'!$B$15))</f>
        <v/>
      </c>
      <c r="U70" s="21">
        <f>IF($T70="","",$T70*(1+'USTAWIENIA'!$B$16))</f>
        <v/>
      </c>
    </row>
    <row r="71">
      <c r="A71" s="63" t="n"/>
      <c r="B71" s="63" t="n"/>
      <c r="C71" s="69" t="n"/>
      <c r="D71" s="71" t="n"/>
      <c r="E71" s="71" t="n"/>
      <c r="F71" s="71" t="n"/>
      <c r="G71" s="18">
        <f>'USTAWIENIA'!$B$12</f>
        <v/>
      </c>
      <c r="H71" s="18">
        <f>'USTAWIENIA'!$B$11</f>
        <v/>
      </c>
      <c r="I71" s="19">
        <f>IF($E71&gt;0,$D71/$E71,IF($F71&gt;0,$D71*$F71/($G71*$H71),0))</f>
        <v/>
      </c>
      <c r="J71" s="19">
        <f>$I71*$G71*$H71</f>
        <v/>
      </c>
      <c r="K71" s="20">
        <f>'USTAWIENIA'!$B$10</f>
        <v/>
      </c>
      <c r="L71" s="21">
        <f>$J71*$K71</f>
        <v/>
      </c>
      <c r="M71" s="72" t="n"/>
      <c r="N71" s="73" t="n"/>
      <c r="O71" s="21">
        <f>N($D71)*N($M71)*(1+N($N71))</f>
        <v/>
      </c>
      <c r="P71" s="72" t="n"/>
      <c r="Q71" s="72" t="n"/>
      <c r="R71" s="21">
        <f>N($L71)+N($O71)+N($P71)+N($Q71)</f>
        <v/>
      </c>
      <c r="S71" s="63" t="n"/>
      <c r="T71" s="21">
        <f>IF($R71="","",$R71*(1+'USTAWIENIA'!$B$13)*(1+'USTAWIENIA'!$B$14)*(1+'USTAWIENIA'!$B$15))</f>
        <v/>
      </c>
      <c r="U71" s="21">
        <f>IF($T71="","",$T71*(1+'USTAWIENIA'!$B$16))</f>
        <v/>
      </c>
    </row>
    <row r="72">
      <c r="A72" s="63" t="n"/>
      <c r="B72" s="63" t="n"/>
      <c r="C72" s="69" t="n"/>
      <c r="D72" s="71" t="n"/>
      <c r="E72" s="71" t="n"/>
      <c r="F72" s="71" t="n"/>
      <c r="G72" s="18">
        <f>'USTAWIENIA'!$B$12</f>
        <v/>
      </c>
      <c r="H72" s="18">
        <f>'USTAWIENIA'!$B$11</f>
        <v/>
      </c>
      <c r="I72" s="19">
        <f>IF($E72&gt;0,$D72/$E72,IF($F72&gt;0,$D72*$F72/($G72*$H72),0))</f>
        <v/>
      </c>
      <c r="J72" s="19">
        <f>$I72*$G72*$H72</f>
        <v/>
      </c>
      <c r="K72" s="20">
        <f>'USTAWIENIA'!$B$10</f>
        <v/>
      </c>
      <c r="L72" s="21">
        <f>$J72*$K72</f>
        <v/>
      </c>
      <c r="M72" s="72" t="n"/>
      <c r="N72" s="73" t="n"/>
      <c r="O72" s="21">
        <f>N($D72)*N($M72)*(1+N($N72))</f>
        <v/>
      </c>
      <c r="P72" s="72" t="n"/>
      <c r="Q72" s="72" t="n"/>
      <c r="R72" s="21">
        <f>N($L72)+N($O72)+N($P72)+N($Q72)</f>
        <v/>
      </c>
      <c r="S72" s="63" t="n"/>
      <c r="T72" s="21">
        <f>IF($R72="","",$R72*(1+'USTAWIENIA'!$B$13)*(1+'USTAWIENIA'!$B$14)*(1+'USTAWIENIA'!$B$15))</f>
        <v/>
      </c>
      <c r="U72" s="21">
        <f>IF($T72="","",$T72*(1+'USTAWIENIA'!$B$16))</f>
        <v/>
      </c>
    </row>
    <row r="73">
      <c r="A73" s="63" t="n"/>
      <c r="B73" s="63" t="n"/>
      <c r="C73" s="69" t="n"/>
      <c r="D73" s="71" t="n"/>
      <c r="E73" s="71" t="n"/>
      <c r="F73" s="71" t="n"/>
      <c r="G73" s="18">
        <f>'USTAWIENIA'!$B$12</f>
        <v/>
      </c>
      <c r="H73" s="18">
        <f>'USTAWIENIA'!$B$11</f>
        <v/>
      </c>
      <c r="I73" s="19">
        <f>IF($E73&gt;0,$D73/$E73,IF($F73&gt;0,$D73*$F73/($G73*$H73),0))</f>
        <v/>
      </c>
      <c r="J73" s="19">
        <f>$I73*$G73*$H73</f>
        <v/>
      </c>
      <c r="K73" s="20">
        <f>'USTAWIENIA'!$B$10</f>
        <v/>
      </c>
      <c r="L73" s="21">
        <f>$J73*$K73</f>
        <v/>
      </c>
      <c r="M73" s="72" t="n"/>
      <c r="N73" s="73" t="n"/>
      <c r="O73" s="21">
        <f>N($D73)*N($M73)*(1+N($N73))</f>
        <v/>
      </c>
      <c r="P73" s="72" t="n"/>
      <c r="Q73" s="72" t="n"/>
      <c r="R73" s="21">
        <f>N($L73)+N($O73)+N($P73)+N($Q73)</f>
        <v/>
      </c>
      <c r="S73" s="63" t="n"/>
      <c r="T73" s="21">
        <f>IF($R73="","",$R73*(1+'USTAWIENIA'!$B$13)*(1+'USTAWIENIA'!$B$14)*(1+'USTAWIENIA'!$B$15))</f>
        <v/>
      </c>
      <c r="U73" s="21">
        <f>IF($T73="","",$T73*(1+'USTAWIENIA'!$B$16))</f>
        <v/>
      </c>
    </row>
    <row r="74">
      <c r="A74" s="63" t="n"/>
      <c r="B74" s="63" t="n"/>
      <c r="C74" s="69" t="n"/>
      <c r="D74" s="71" t="n"/>
      <c r="E74" s="71" t="n"/>
      <c r="F74" s="71" t="n"/>
      <c r="G74" s="18">
        <f>'USTAWIENIA'!$B$12</f>
        <v/>
      </c>
      <c r="H74" s="18">
        <f>'USTAWIENIA'!$B$11</f>
        <v/>
      </c>
      <c r="I74" s="19">
        <f>IF($E74&gt;0,$D74/$E74,IF($F74&gt;0,$D74*$F74/($G74*$H74),0))</f>
        <v/>
      </c>
      <c r="J74" s="19">
        <f>$I74*$G74*$H74</f>
        <v/>
      </c>
      <c r="K74" s="20">
        <f>'USTAWIENIA'!$B$10</f>
        <v/>
      </c>
      <c r="L74" s="21">
        <f>$J74*$K74</f>
        <v/>
      </c>
      <c r="M74" s="72" t="n"/>
      <c r="N74" s="73" t="n"/>
      <c r="O74" s="21">
        <f>N($D74)*N($M74)*(1+N($N74))</f>
        <v/>
      </c>
      <c r="P74" s="72" t="n"/>
      <c r="Q74" s="72" t="n"/>
      <c r="R74" s="21">
        <f>N($L74)+N($O74)+N($P74)+N($Q74)</f>
        <v/>
      </c>
      <c r="S74" s="63" t="n"/>
      <c r="T74" s="21">
        <f>IF($R74="","",$R74*(1+'USTAWIENIA'!$B$13)*(1+'USTAWIENIA'!$B$14)*(1+'USTAWIENIA'!$B$15))</f>
        <v/>
      </c>
      <c r="U74" s="21">
        <f>IF($T74="","",$T74*(1+'USTAWIENIA'!$B$16))</f>
        <v/>
      </c>
    </row>
    <row r="75">
      <c r="A75" s="63" t="n"/>
      <c r="B75" s="63" t="n"/>
      <c r="C75" s="69" t="n"/>
      <c r="D75" s="71" t="n"/>
      <c r="E75" s="71" t="n"/>
      <c r="F75" s="71" t="n"/>
      <c r="G75" s="18">
        <f>'USTAWIENIA'!$B$12</f>
        <v/>
      </c>
      <c r="H75" s="18">
        <f>'USTAWIENIA'!$B$11</f>
        <v/>
      </c>
      <c r="I75" s="19">
        <f>IF($E75&gt;0,$D75/$E75,IF($F75&gt;0,$D75*$F75/($G75*$H75),0))</f>
        <v/>
      </c>
      <c r="J75" s="19">
        <f>$I75*$G75*$H75</f>
        <v/>
      </c>
      <c r="K75" s="20">
        <f>'USTAWIENIA'!$B$10</f>
        <v/>
      </c>
      <c r="L75" s="21">
        <f>$J75*$K75</f>
        <v/>
      </c>
      <c r="M75" s="72" t="n"/>
      <c r="N75" s="73" t="n"/>
      <c r="O75" s="21">
        <f>N($D75)*N($M75)*(1+N($N75))</f>
        <v/>
      </c>
      <c r="P75" s="72" t="n"/>
      <c r="Q75" s="72" t="n"/>
      <c r="R75" s="21">
        <f>N($L75)+N($O75)+N($P75)+N($Q75)</f>
        <v/>
      </c>
      <c r="S75" s="63" t="n"/>
      <c r="T75" s="21">
        <f>IF($R75="","",$R75*(1+'USTAWIENIA'!$B$13)*(1+'USTAWIENIA'!$B$14)*(1+'USTAWIENIA'!$B$15))</f>
        <v/>
      </c>
      <c r="U75" s="21">
        <f>IF($T75="","",$T75*(1+'USTAWIENIA'!$B$16))</f>
        <v/>
      </c>
    </row>
    <row r="76">
      <c r="A76" s="63" t="n"/>
      <c r="B76" s="63" t="n"/>
      <c r="C76" s="69" t="n"/>
      <c r="D76" s="71" t="n"/>
      <c r="E76" s="71" t="n"/>
      <c r="F76" s="71" t="n"/>
      <c r="G76" s="18">
        <f>'USTAWIENIA'!$B$12</f>
        <v/>
      </c>
      <c r="H76" s="18">
        <f>'USTAWIENIA'!$B$11</f>
        <v/>
      </c>
      <c r="I76" s="19">
        <f>IF($E76&gt;0,$D76/$E76,IF($F76&gt;0,$D76*$F76/($G76*$H76),0))</f>
        <v/>
      </c>
      <c r="J76" s="19">
        <f>$I76*$G76*$H76</f>
        <v/>
      </c>
      <c r="K76" s="20">
        <f>'USTAWIENIA'!$B$10</f>
        <v/>
      </c>
      <c r="L76" s="21">
        <f>$J76*$K76</f>
        <v/>
      </c>
      <c r="M76" s="72" t="n"/>
      <c r="N76" s="73" t="n"/>
      <c r="O76" s="21">
        <f>N($D76)*N($M76)*(1+N($N76))</f>
        <v/>
      </c>
      <c r="P76" s="72" t="n"/>
      <c r="Q76" s="72" t="n"/>
      <c r="R76" s="21">
        <f>N($L76)+N($O76)+N($P76)+N($Q76)</f>
        <v/>
      </c>
      <c r="S76" s="63" t="n"/>
      <c r="T76" s="21">
        <f>IF($R76="","",$R76*(1+'USTAWIENIA'!$B$13)*(1+'USTAWIENIA'!$B$14)*(1+'USTAWIENIA'!$B$15))</f>
        <v/>
      </c>
      <c r="U76" s="21">
        <f>IF($T76="","",$T76*(1+'USTAWIENIA'!$B$16))</f>
        <v/>
      </c>
    </row>
    <row r="77">
      <c r="A77" s="63" t="n"/>
      <c r="B77" s="63" t="n"/>
      <c r="C77" s="69" t="n"/>
      <c r="D77" s="71" t="n"/>
      <c r="E77" s="71" t="n"/>
      <c r="F77" s="71" t="n"/>
      <c r="G77" s="18">
        <f>'USTAWIENIA'!$B$12</f>
        <v/>
      </c>
      <c r="H77" s="18">
        <f>'USTAWIENIA'!$B$11</f>
        <v/>
      </c>
      <c r="I77" s="19">
        <f>IF($E77&gt;0,$D77/$E77,IF($F77&gt;0,$D77*$F77/($G77*$H77),0))</f>
        <v/>
      </c>
      <c r="J77" s="19">
        <f>$I77*$G77*$H77</f>
        <v/>
      </c>
      <c r="K77" s="20">
        <f>'USTAWIENIA'!$B$10</f>
        <v/>
      </c>
      <c r="L77" s="21">
        <f>$J77*$K77</f>
        <v/>
      </c>
      <c r="M77" s="72" t="n"/>
      <c r="N77" s="73" t="n"/>
      <c r="O77" s="21">
        <f>N($D77)*N($M77)*(1+N($N77))</f>
        <v/>
      </c>
      <c r="P77" s="72" t="n"/>
      <c r="Q77" s="72" t="n"/>
      <c r="R77" s="21">
        <f>N($L77)+N($O77)+N($P77)+N($Q77)</f>
        <v/>
      </c>
      <c r="S77" s="63" t="n"/>
      <c r="T77" s="21">
        <f>IF($R77="","",$R77*(1+'USTAWIENIA'!$B$13)*(1+'USTAWIENIA'!$B$14)*(1+'USTAWIENIA'!$B$15))</f>
        <v/>
      </c>
      <c r="U77" s="21">
        <f>IF($T77="","",$T77*(1+'USTAWIENIA'!$B$16))</f>
        <v/>
      </c>
    </row>
    <row r="78">
      <c r="A78" s="63" t="n"/>
      <c r="B78" s="63" t="n"/>
      <c r="C78" s="69" t="n"/>
      <c r="D78" s="71" t="n"/>
      <c r="E78" s="71" t="n"/>
      <c r="F78" s="71" t="n"/>
      <c r="G78" s="18">
        <f>'USTAWIENIA'!$B$12</f>
        <v/>
      </c>
      <c r="H78" s="18">
        <f>'USTAWIENIA'!$B$11</f>
        <v/>
      </c>
      <c r="I78" s="19">
        <f>IF($E78&gt;0,$D78/$E78,IF($F78&gt;0,$D78*$F78/($G78*$H78),0))</f>
        <v/>
      </c>
      <c r="J78" s="19">
        <f>$I78*$G78*$H78</f>
        <v/>
      </c>
      <c r="K78" s="20">
        <f>'USTAWIENIA'!$B$10</f>
        <v/>
      </c>
      <c r="L78" s="21">
        <f>$J78*$K78</f>
        <v/>
      </c>
      <c r="M78" s="72" t="n"/>
      <c r="N78" s="73" t="n"/>
      <c r="O78" s="21">
        <f>N($D78)*N($M78)*(1+N($N78))</f>
        <v/>
      </c>
      <c r="P78" s="72" t="n"/>
      <c r="Q78" s="72" t="n"/>
      <c r="R78" s="21">
        <f>N($L78)+N($O78)+N($P78)+N($Q78)</f>
        <v/>
      </c>
      <c r="S78" s="63" t="n"/>
      <c r="T78" s="21">
        <f>IF($R78="","",$R78*(1+'USTAWIENIA'!$B$13)*(1+'USTAWIENIA'!$B$14)*(1+'USTAWIENIA'!$B$15))</f>
        <v/>
      </c>
      <c r="U78" s="21">
        <f>IF($T78="","",$T78*(1+'USTAWIENIA'!$B$16))</f>
        <v/>
      </c>
    </row>
    <row r="79">
      <c r="A79" s="63" t="n"/>
      <c r="B79" s="63" t="n"/>
      <c r="C79" s="69" t="n"/>
      <c r="D79" s="71" t="n"/>
      <c r="E79" s="71" t="n"/>
      <c r="F79" s="71" t="n"/>
      <c r="G79" s="18">
        <f>'USTAWIENIA'!$B$12</f>
        <v/>
      </c>
      <c r="H79" s="18">
        <f>'USTAWIENIA'!$B$11</f>
        <v/>
      </c>
      <c r="I79" s="19">
        <f>IF($E79&gt;0,$D79/$E79,IF($F79&gt;0,$D79*$F79/($G79*$H79),0))</f>
        <v/>
      </c>
      <c r="J79" s="19">
        <f>$I79*$G79*$H79</f>
        <v/>
      </c>
      <c r="K79" s="20">
        <f>'USTAWIENIA'!$B$10</f>
        <v/>
      </c>
      <c r="L79" s="21">
        <f>$J79*$K79</f>
        <v/>
      </c>
      <c r="M79" s="72" t="n"/>
      <c r="N79" s="73" t="n"/>
      <c r="O79" s="21">
        <f>N($D79)*N($M79)*(1+N($N79))</f>
        <v/>
      </c>
      <c r="P79" s="72" t="n"/>
      <c r="Q79" s="72" t="n"/>
      <c r="R79" s="21">
        <f>N($L79)+N($O79)+N($P79)+N($Q79)</f>
        <v/>
      </c>
      <c r="S79" s="63" t="n"/>
      <c r="T79" s="21">
        <f>IF($R79="","",$R79*(1+'USTAWIENIA'!$B$13)*(1+'USTAWIENIA'!$B$14)*(1+'USTAWIENIA'!$B$15))</f>
        <v/>
      </c>
      <c r="U79" s="21">
        <f>IF($T79="","",$T79*(1+'USTAWIENIA'!$B$16))</f>
        <v/>
      </c>
    </row>
    <row r="80">
      <c r="A80" s="63" t="n"/>
      <c r="B80" s="63" t="n"/>
      <c r="C80" s="69" t="n"/>
      <c r="D80" s="71" t="n"/>
      <c r="E80" s="71" t="n"/>
      <c r="F80" s="71" t="n"/>
      <c r="G80" s="18">
        <f>'USTAWIENIA'!$B$12</f>
        <v/>
      </c>
      <c r="H80" s="18">
        <f>'USTAWIENIA'!$B$11</f>
        <v/>
      </c>
      <c r="I80" s="19">
        <f>IF($E80&gt;0,$D80/$E80,IF($F80&gt;0,$D80*$F80/($G80*$H80),0))</f>
        <v/>
      </c>
      <c r="J80" s="19">
        <f>$I80*$G80*$H80</f>
        <v/>
      </c>
      <c r="K80" s="20">
        <f>'USTAWIENIA'!$B$10</f>
        <v/>
      </c>
      <c r="L80" s="21">
        <f>$J80*$K80</f>
        <v/>
      </c>
      <c r="M80" s="72" t="n"/>
      <c r="N80" s="73" t="n"/>
      <c r="O80" s="21">
        <f>N($D80)*N($M80)*(1+N($N80))</f>
        <v/>
      </c>
      <c r="P80" s="72" t="n"/>
      <c r="Q80" s="72" t="n"/>
      <c r="R80" s="21">
        <f>N($L80)+N($O80)+N($P80)+N($Q80)</f>
        <v/>
      </c>
      <c r="S80" s="63" t="n"/>
      <c r="T80" s="21">
        <f>IF($R80="","",$R80*(1+'USTAWIENIA'!$B$13)*(1+'USTAWIENIA'!$B$14)*(1+'USTAWIENIA'!$B$15))</f>
        <v/>
      </c>
      <c r="U80" s="21">
        <f>IF($T80="","",$T80*(1+'USTAWIENIA'!$B$16))</f>
        <v/>
      </c>
    </row>
    <row r="81">
      <c r="A81" s="63" t="n"/>
      <c r="B81" s="63" t="n"/>
      <c r="C81" s="69" t="n"/>
      <c r="D81" s="71" t="n"/>
      <c r="E81" s="71" t="n"/>
      <c r="F81" s="71" t="n"/>
      <c r="G81" s="18">
        <f>'USTAWIENIA'!$B$12</f>
        <v/>
      </c>
      <c r="H81" s="18">
        <f>'USTAWIENIA'!$B$11</f>
        <v/>
      </c>
      <c r="I81" s="19">
        <f>IF($E81&gt;0,$D81/$E81,IF($F81&gt;0,$D81*$F81/($G81*$H81),0))</f>
        <v/>
      </c>
      <c r="J81" s="19">
        <f>$I81*$G81*$H81</f>
        <v/>
      </c>
      <c r="K81" s="20">
        <f>'USTAWIENIA'!$B$10</f>
        <v/>
      </c>
      <c r="L81" s="21">
        <f>$J81*$K81</f>
        <v/>
      </c>
      <c r="M81" s="72" t="n"/>
      <c r="N81" s="73" t="n"/>
      <c r="O81" s="21">
        <f>N($D81)*N($M81)*(1+N($N81))</f>
        <v/>
      </c>
      <c r="P81" s="72" t="n"/>
      <c r="Q81" s="72" t="n"/>
      <c r="R81" s="21">
        <f>N($L81)+N($O81)+N($P81)+N($Q81)</f>
        <v/>
      </c>
      <c r="S81" s="63" t="n"/>
      <c r="T81" s="21">
        <f>IF($R81="","",$R81*(1+'USTAWIENIA'!$B$13)*(1+'USTAWIENIA'!$B$14)*(1+'USTAWIENIA'!$B$15))</f>
        <v/>
      </c>
      <c r="U81" s="21">
        <f>IF($T81="","",$T81*(1+'USTAWIENIA'!$B$16))</f>
        <v/>
      </c>
    </row>
    <row r="82">
      <c r="A82" s="63" t="n"/>
      <c r="B82" s="63" t="n"/>
      <c r="C82" s="69" t="n"/>
      <c r="D82" s="71" t="n"/>
      <c r="E82" s="71" t="n"/>
      <c r="F82" s="71" t="n"/>
      <c r="G82" s="18">
        <f>'USTAWIENIA'!$B$12</f>
        <v/>
      </c>
      <c r="H82" s="18">
        <f>'USTAWIENIA'!$B$11</f>
        <v/>
      </c>
      <c r="I82" s="19">
        <f>IF($E82&gt;0,$D82/$E82,IF($F82&gt;0,$D82*$F82/($G82*$H82),0))</f>
        <v/>
      </c>
      <c r="J82" s="19">
        <f>$I82*$G82*$H82</f>
        <v/>
      </c>
      <c r="K82" s="20">
        <f>'USTAWIENIA'!$B$10</f>
        <v/>
      </c>
      <c r="L82" s="21">
        <f>$J82*$K82</f>
        <v/>
      </c>
      <c r="M82" s="72" t="n"/>
      <c r="N82" s="73" t="n"/>
      <c r="O82" s="21">
        <f>N($D82)*N($M82)*(1+N($N82))</f>
        <v/>
      </c>
      <c r="P82" s="72" t="n"/>
      <c r="Q82" s="72" t="n"/>
      <c r="R82" s="21">
        <f>N($L82)+N($O82)+N($P82)+N($Q82)</f>
        <v/>
      </c>
      <c r="S82" s="63" t="n"/>
      <c r="T82" s="21">
        <f>IF($R82="","",$R82*(1+'USTAWIENIA'!$B$13)*(1+'USTAWIENIA'!$B$14)*(1+'USTAWIENIA'!$B$15))</f>
        <v/>
      </c>
      <c r="U82" s="21">
        <f>IF($T82="","",$T82*(1+'USTAWIENIA'!$B$16))</f>
        <v/>
      </c>
    </row>
    <row r="83">
      <c r="A83" s="63" t="n"/>
      <c r="B83" s="63" t="n"/>
      <c r="C83" s="69" t="n"/>
      <c r="D83" s="71" t="n"/>
      <c r="E83" s="71" t="n"/>
      <c r="F83" s="71" t="n"/>
      <c r="G83" s="18">
        <f>'USTAWIENIA'!$B$12</f>
        <v/>
      </c>
      <c r="H83" s="18">
        <f>'USTAWIENIA'!$B$11</f>
        <v/>
      </c>
      <c r="I83" s="19">
        <f>IF($E83&gt;0,$D83/$E83,IF($F83&gt;0,$D83*$F83/($G83*$H83),0))</f>
        <v/>
      </c>
      <c r="J83" s="19">
        <f>$I83*$G83*$H83</f>
        <v/>
      </c>
      <c r="K83" s="20">
        <f>'USTAWIENIA'!$B$10</f>
        <v/>
      </c>
      <c r="L83" s="21">
        <f>$J83*$K83</f>
        <v/>
      </c>
      <c r="M83" s="72" t="n"/>
      <c r="N83" s="73" t="n"/>
      <c r="O83" s="21">
        <f>N($D83)*N($M83)*(1+N($N83))</f>
        <v/>
      </c>
      <c r="P83" s="72" t="n"/>
      <c r="Q83" s="72" t="n"/>
      <c r="R83" s="21">
        <f>N($L83)+N($O83)+N($P83)+N($Q83)</f>
        <v/>
      </c>
      <c r="S83" s="63" t="n"/>
      <c r="T83" s="21">
        <f>IF($R83="","",$R83*(1+'USTAWIENIA'!$B$13)*(1+'USTAWIENIA'!$B$14)*(1+'USTAWIENIA'!$B$15))</f>
        <v/>
      </c>
      <c r="U83" s="21">
        <f>IF($T83="","",$T83*(1+'USTAWIENIA'!$B$16))</f>
        <v/>
      </c>
    </row>
    <row r="84">
      <c r="A84" s="63" t="n"/>
      <c r="B84" s="63" t="n"/>
      <c r="C84" s="69" t="n"/>
      <c r="D84" s="71" t="n"/>
      <c r="E84" s="71" t="n"/>
      <c r="F84" s="71" t="n"/>
      <c r="G84" s="18">
        <f>'USTAWIENIA'!$B$12</f>
        <v/>
      </c>
      <c r="H84" s="18">
        <f>'USTAWIENIA'!$B$11</f>
        <v/>
      </c>
      <c r="I84" s="19">
        <f>IF($E84&gt;0,$D84/$E84,IF($F84&gt;0,$D84*$F84/($G84*$H84),0))</f>
        <v/>
      </c>
      <c r="J84" s="19">
        <f>$I84*$G84*$H84</f>
        <v/>
      </c>
      <c r="K84" s="20">
        <f>'USTAWIENIA'!$B$10</f>
        <v/>
      </c>
      <c r="L84" s="21">
        <f>$J84*$K84</f>
        <v/>
      </c>
      <c r="M84" s="72" t="n"/>
      <c r="N84" s="73" t="n"/>
      <c r="O84" s="21">
        <f>N($D84)*N($M84)*(1+N($N84))</f>
        <v/>
      </c>
      <c r="P84" s="72" t="n"/>
      <c r="Q84" s="72" t="n"/>
      <c r="R84" s="21">
        <f>N($L84)+N($O84)+N($P84)+N($Q84)</f>
        <v/>
      </c>
      <c r="S84" s="63" t="n"/>
      <c r="T84" s="21">
        <f>IF($R84="","",$R84*(1+'USTAWIENIA'!$B$13)*(1+'USTAWIENIA'!$B$14)*(1+'USTAWIENIA'!$B$15))</f>
        <v/>
      </c>
      <c r="U84" s="21">
        <f>IF($T84="","",$T84*(1+'USTAWIENIA'!$B$16))</f>
        <v/>
      </c>
    </row>
    <row r="85">
      <c r="A85" s="63" t="n"/>
      <c r="B85" s="63" t="n"/>
      <c r="C85" s="69" t="n"/>
      <c r="D85" s="71" t="n"/>
      <c r="E85" s="71" t="n"/>
      <c r="F85" s="71" t="n"/>
      <c r="G85" s="18">
        <f>'USTAWIENIA'!$B$12</f>
        <v/>
      </c>
      <c r="H85" s="18">
        <f>'USTAWIENIA'!$B$11</f>
        <v/>
      </c>
      <c r="I85" s="19">
        <f>IF($E85&gt;0,$D85/$E85,IF($F85&gt;0,$D85*$F85/($G85*$H85),0))</f>
        <v/>
      </c>
      <c r="J85" s="19">
        <f>$I85*$G85*$H85</f>
        <v/>
      </c>
      <c r="K85" s="20">
        <f>'USTAWIENIA'!$B$10</f>
        <v/>
      </c>
      <c r="L85" s="21">
        <f>$J85*$K85</f>
        <v/>
      </c>
      <c r="M85" s="72" t="n"/>
      <c r="N85" s="73" t="n"/>
      <c r="O85" s="21">
        <f>N($D85)*N($M85)*(1+N($N85))</f>
        <v/>
      </c>
      <c r="P85" s="72" t="n"/>
      <c r="Q85" s="72" t="n"/>
      <c r="R85" s="21">
        <f>N($L85)+N($O85)+N($P85)+N($Q85)</f>
        <v/>
      </c>
      <c r="S85" s="63" t="n"/>
      <c r="T85" s="21">
        <f>IF($R85="","",$R85*(1+'USTAWIENIA'!$B$13)*(1+'USTAWIENIA'!$B$14)*(1+'USTAWIENIA'!$B$15))</f>
        <v/>
      </c>
      <c r="U85" s="21">
        <f>IF($T85="","",$T85*(1+'USTAWIENIA'!$B$16))</f>
        <v/>
      </c>
    </row>
    <row r="86">
      <c r="A86" s="63" t="n"/>
      <c r="B86" s="63" t="n"/>
      <c r="C86" s="69" t="n"/>
      <c r="D86" s="71" t="n"/>
      <c r="E86" s="71" t="n"/>
      <c r="F86" s="71" t="n"/>
      <c r="G86" s="18">
        <f>'USTAWIENIA'!$B$12</f>
        <v/>
      </c>
      <c r="H86" s="18">
        <f>'USTAWIENIA'!$B$11</f>
        <v/>
      </c>
      <c r="I86" s="19">
        <f>IF($E86&gt;0,$D86/$E86,IF($F86&gt;0,$D86*$F86/($G86*$H86),0))</f>
        <v/>
      </c>
      <c r="J86" s="19">
        <f>$I86*$G86*$H86</f>
        <v/>
      </c>
      <c r="K86" s="20">
        <f>'USTAWIENIA'!$B$10</f>
        <v/>
      </c>
      <c r="L86" s="21">
        <f>$J86*$K86</f>
        <v/>
      </c>
      <c r="M86" s="72" t="n"/>
      <c r="N86" s="73" t="n"/>
      <c r="O86" s="21">
        <f>N($D86)*N($M86)*(1+N($N86))</f>
        <v/>
      </c>
      <c r="P86" s="72" t="n"/>
      <c r="Q86" s="72" t="n"/>
      <c r="R86" s="21">
        <f>N($L86)+N($O86)+N($P86)+N($Q86)</f>
        <v/>
      </c>
      <c r="S86" s="63" t="n"/>
      <c r="T86" s="21">
        <f>IF($R86="","",$R86*(1+'USTAWIENIA'!$B$13)*(1+'USTAWIENIA'!$B$14)*(1+'USTAWIENIA'!$B$15))</f>
        <v/>
      </c>
      <c r="U86" s="21">
        <f>IF($T86="","",$T86*(1+'USTAWIENIA'!$B$16))</f>
        <v/>
      </c>
    </row>
    <row r="87">
      <c r="A87" s="63" t="n"/>
      <c r="B87" s="63" t="n"/>
      <c r="C87" s="69" t="n"/>
      <c r="D87" s="71" t="n"/>
      <c r="E87" s="71" t="n"/>
      <c r="F87" s="71" t="n"/>
      <c r="G87" s="18">
        <f>'USTAWIENIA'!$B$12</f>
        <v/>
      </c>
      <c r="H87" s="18">
        <f>'USTAWIENIA'!$B$11</f>
        <v/>
      </c>
      <c r="I87" s="19">
        <f>IF($E87&gt;0,$D87/$E87,IF($F87&gt;0,$D87*$F87/($G87*$H87),0))</f>
        <v/>
      </c>
      <c r="J87" s="19">
        <f>$I87*$G87*$H87</f>
        <v/>
      </c>
      <c r="K87" s="20">
        <f>'USTAWIENIA'!$B$10</f>
        <v/>
      </c>
      <c r="L87" s="21">
        <f>$J87*$K87</f>
        <v/>
      </c>
      <c r="M87" s="72" t="n"/>
      <c r="N87" s="73" t="n"/>
      <c r="O87" s="21">
        <f>N($D87)*N($M87)*(1+N($N87))</f>
        <v/>
      </c>
      <c r="P87" s="72" t="n"/>
      <c r="Q87" s="72" t="n"/>
      <c r="R87" s="21">
        <f>N($L87)+N($O87)+N($P87)+N($Q87)</f>
        <v/>
      </c>
      <c r="S87" s="63" t="n"/>
      <c r="T87" s="21">
        <f>IF($R87="","",$R87*(1+'USTAWIENIA'!$B$13)*(1+'USTAWIENIA'!$B$14)*(1+'USTAWIENIA'!$B$15))</f>
        <v/>
      </c>
      <c r="U87" s="21">
        <f>IF($T87="","",$T87*(1+'USTAWIENIA'!$B$16))</f>
        <v/>
      </c>
    </row>
    <row r="88">
      <c r="A88" s="63" t="n"/>
      <c r="B88" s="63" t="n"/>
      <c r="C88" s="69" t="n"/>
      <c r="D88" s="71" t="n"/>
      <c r="E88" s="71" t="n"/>
      <c r="F88" s="71" t="n"/>
      <c r="G88" s="18">
        <f>'USTAWIENIA'!$B$12</f>
        <v/>
      </c>
      <c r="H88" s="18">
        <f>'USTAWIENIA'!$B$11</f>
        <v/>
      </c>
      <c r="I88" s="19">
        <f>IF($E88&gt;0,$D88/$E88,IF($F88&gt;0,$D88*$F88/($G88*$H88),0))</f>
        <v/>
      </c>
      <c r="J88" s="19">
        <f>$I88*$G88*$H88</f>
        <v/>
      </c>
      <c r="K88" s="20">
        <f>'USTAWIENIA'!$B$10</f>
        <v/>
      </c>
      <c r="L88" s="21">
        <f>$J88*$K88</f>
        <v/>
      </c>
      <c r="M88" s="72" t="n"/>
      <c r="N88" s="73" t="n"/>
      <c r="O88" s="21">
        <f>N($D88)*N($M88)*(1+N($N88))</f>
        <v/>
      </c>
      <c r="P88" s="72" t="n"/>
      <c r="Q88" s="72" t="n"/>
      <c r="R88" s="21">
        <f>N($L88)+N($O88)+N($P88)+N($Q88)</f>
        <v/>
      </c>
      <c r="S88" s="63" t="n"/>
      <c r="T88" s="21">
        <f>IF($R88="","",$R88*(1+'USTAWIENIA'!$B$13)*(1+'USTAWIENIA'!$B$14)*(1+'USTAWIENIA'!$B$15))</f>
        <v/>
      </c>
      <c r="U88" s="21">
        <f>IF($T88="","",$T88*(1+'USTAWIENIA'!$B$16))</f>
        <v/>
      </c>
    </row>
    <row r="89">
      <c r="A89" s="63" t="n"/>
      <c r="B89" s="63" t="n"/>
      <c r="C89" s="69" t="n"/>
      <c r="D89" s="71" t="n"/>
      <c r="E89" s="71" t="n"/>
      <c r="F89" s="71" t="n"/>
      <c r="G89" s="18">
        <f>'USTAWIENIA'!$B$12</f>
        <v/>
      </c>
      <c r="H89" s="18">
        <f>'USTAWIENIA'!$B$11</f>
        <v/>
      </c>
      <c r="I89" s="19">
        <f>IF($E89&gt;0,$D89/$E89,IF($F89&gt;0,$D89*$F89/($G89*$H89),0))</f>
        <v/>
      </c>
      <c r="J89" s="19">
        <f>$I89*$G89*$H89</f>
        <v/>
      </c>
      <c r="K89" s="20">
        <f>'USTAWIENIA'!$B$10</f>
        <v/>
      </c>
      <c r="L89" s="21">
        <f>$J89*$K89</f>
        <v/>
      </c>
      <c r="M89" s="72" t="n"/>
      <c r="N89" s="73" t="n"/>
      <c r="O89" s="21">
        <f>N($D89)*N($M89)*(1+N($N89))</f>
        <v/>
      </c>
      <c r="P89" s="72" t="n"/>
      <c r="Q89" s="72" t="n"/>
      <c r="R89" s="21">
        <f>N($L89)+N($O89)+N($P89)+N($Q89)</f>
        <v/>
      </c>
      <c r="S89" s="63" t="n"/>
      <c r="T89" s="21">
        <f>IF($R89="","",$R89*(1+'USTAWIENIA'!$B$13)*(1+'USTAWIENIA'!$B$14)*(1+'USTAWIENIA'!$B$15))</f>
        <v/>
      </c>
      <c r="U89" s="21">
        <f>IF($T89="","",$T89*(1+'USTAWIENIA'!$B$16))</f>
        <v/>
      </c>
    </row>
    <row r="90">
      <c r="A90" s="63" t="n"/>
      <c r="B90" s="63" t="n"/>
      <c r="C90" s="69" t="n"/>
      <c r="D90" s="71" t="n"/>
      <c r="E90" s="71" t="n"/>
      <c r="F90" s="71" t="n"/>
      <c r="G90" s="18">
        <f>'USTAWIENIA'!$B$12</f>
        <v/>
      </c>
      <c r="H90" s="18">
        <f>'USTAWIENIA'!$B$11</f>
        <v/>
      </c>
      <c r="I90" s="19">
        <f>IF($E90&gt;0,$D90/$E90,IF($F90&gt;0,$D90*$F90/($G90*$H90),0))</f>
        <v/>
      </c>
      <c r="J90" s="19">
        <f>$I90*$G90*$H90</f>
        <v/>
      </c>
      <c r="K90" s="20">
        <f>'USTAWIENIA'!$B$10</f>
        <v/>
      </c>
      <c r="L90" s="21">
        <f>$J90*$K90</f>
        <v/>
      </c>
      <c r="M90" s="72" t="n"/>
      <c r="N90" s="73" t="n"/>
      <c r="O90" s="21">
        <f>N($D90)*N($M90)*(1+N($N90))</f>
        <v/>
      </c>
      <c r="P90" s="72" t="n"/>
      <c r="Q90" s="72" t="n"/>
      <c r="R90" s="21">
        <f>N($L90)+N($O90)+N($P90)+N($Q90)</f>
        <v/>
      </c>
      <c r="S90" s="63" t="n"/>
      <c r="T90" s="21">
        <f>IF($R90="","",$R90*(1+'USTAWIENIA'!$B$13)*(1+'USTAWIENIA'!$B$14)*(1+'USTAWIENIA'!$B$15))</f>
        <v/>
      </c>
      <c r="U90" s="21">
        <f>IF($T90="","",$T90*(1+'USTAWIENIA'!$B$16))</f>
        <v/>
      </c>
    </row>
    <row r="91">
      <c r="A91" s="63" t="n"/>
      <c r="B91" s="63" t="n"/>
      <c r="C91" s="69" t="n"/>
      <c r="D91" s="71" t="n"/>
      <c r="E91" s="71" t="n"/>
      <c r="F91" s="71" t="n"/>
      <c r="G91" s="18">
        <f>'USTAWIENIA'!$B$12</f>
        <v/>
      </c>
      <c r="H91" s="18">
        <f>'USTAWIENIA'!$B$11</f>
        <v/>
      </c>
      <c r="I91" s="19">
        <f>IF($E91&gt;0,$D91/$E91,IF($F91&gt;0,$D91*$F91/($G91*$H91),0))</f>
        <v/>
      </c>
      <c r="J91" s="19">
        <f>$I91*$G91*$H91</f>
        <v/>
      </c>
      <c r="K91" s="20">
        <f>'USTAWIENIA'!$B$10</f>
        <v/>
      </c>
      <c r="L91" s="21">
        <f>$J91*$K91</f>
        <v/>
      </c>
      <c r="M91" s="72" t="n"/>
      <c r="N91" s="73" t="n"/>
      <c r="O91" s="21">
        <f>N($D91)*N($M91)*(1+N($N91))</f>
        <v/>
      </c>
      <c r="P91" s="72" t="n"/>
      <c r="Q91" s="72" t="n"/>
      <c r="R91" s="21">
        <f>N($L91)+N($O91)+N($P91)+N($Q91)</f>
        <v/>
      </c>
      <c r="S91" s="63" t="n"/>
      <c r="T91" s="21">
        <f>IF($R91="","",$R91*(1+'USTAWIENIA'!$B$13)*(1+'USTAWIENIA'!$B$14)*(1+'USTAWIENIA'!$B$15))</f>
        <v/>
      </c>
      <c r="U91" s="21">
        <f>IF($T91="","",$T91*(1+'USTAWIENIA'!$B$16))</f>
        <v/>
      </c>
    </row>
    <row r="92">
      <c r="A92" s="63" t="n"/>
      <c r="B92" s="63" t="n"/>
      <c r="C92" s="69" t="n"/>
      <c r="D92" s="71" t="n"/>
      <c r="E92" s="71" t="n"/>
      <c r="F92" s="71" t="n"/>
      <c r="G92" s="18">
        <f>'USTAWIENIA'!$B$12</f>
        <v/>
      </c>
      <c r="H92" s="18">
        <f>'USTAWIENIA'!$B$11</f>
        <v/>
      </c>
      <c r="I92" s="19">
        <f>IF($E92&gt;0,$D92/$E92,IF($F92&gt;0,$D92*$F92/($G92*$H92),0))</f>
        <v/>
      </c>
      <c r="J92" s="19">
        <f>$I92*$G92*$H92</f>
        <v/>
      </c>
      <c r="K92" s="20">
        <f>'USTAWIENIA'!$B$10</f>
        <v/>
      </c>
      <c r="L92" s="21">
        <f>$J92*$K92</f>
        <v/>
      </c>
      <c r="M92" s="72" t="n"/>
      <c r="N92" s="73" t="n"/>
      <c r="O92" s="21">
        <f>N($D92)*N($M92)*(1+N($N92))</f>
        <v/>
      </c>
      <c r="P92" s="72" t="n"/>
      <c r="Q92" s="72" t="n"/>
      <c r="R92" s="21">
        <f>N($L92)+N($O92)+N($P92)+N($Q92)</f>
        <v/>
      </c>
      <c r="S92" s="63" t="n"/>
      <c r="T92" s="21">
        <f>IF($R92="","",$R92*(1+'USTAWIENIA'!$B$13)*(1+'USTAWIENIA'!$B$14)*(1+'USTAWIENIA'!$B$15))</f>
        <v/>
      </c>
      <c r="U92" s="21">
        <f>IF($T92="","",$T92*(1+'USTAWIENIA'!$B$16))</f>
        <v/>
      </c>
    </row>
    <row r="93">
      <c r="A93" s="63" t="n"/>
      <c r="B93" s="63" t="n"/>
      <c r="C93" s="69" t="n"/>
      <c r="D93" s="71" t="n"/>
      <c r="E93" s="71" t="n"/>
      <c r="F93" s="71" t="n"/>
      <c r="G93" s="18">
        <f>'USTAWIENIA'!$B$12</f>
        <v/>
      </c>
      <c r="H93" s="18">
        <f>'USTAWIENIA'!$B$11</f>
        <v/>
      </c>
      <c r="I93" s="19">
        <f>IF($E93&gt;0,$D93/$E93,IF($F93&gt;0,$D93*$F93/($G93*$H93),0))</f>
        <v/>
      </c>
      <c r="J93" s="19">
        <f>$I93*$G93*$H93</f>
        <v/>
      </c>
      <c r="K93" s="20">
        <f>'USTAWIENIA'!$B$10</f>
        <v/>
      </c>
      <c r="L93" s="21">
        <f>$J93*$K93</f>
        <v/>
      </c>
      <c r="M93" s="72" t="n"/>
      <c r="N93" s="73" t="n"/>
      <c r="O93" s="21">
        <f>N($D93)*N($M93)*(1+N($N93))</f>
        <v/>
      </c>
      <c r="P93" s="72" t="n"/>
      <c r="Q93" s="72" t="n"/>
      <c r="R93" s="21">
        <f>N($L93)+N($O93)+N($P93)+N($Q93)</f>
        <v/>
      </c>
      <c r="S93" s="63" t="n"/>
      <c r="T93" s="21">
        <f>IF($R93="","",$R93*(1+'USTAWIENIA'!$B$13)*(1+'USTAWIENIA'!$B$14)*(1+'USTAWIENIA'!$B$15))</f>
        <v/>
      </c>
      <c r="U93" s="21">
        <f>IF($T93="","",$T93*(1+'USTAWIENIA'!$B$16))</f>
        <v/>
      </c>
    </row>
    <row r="94">
      <c r="A94" s="63" t="n"/>
      <c r="B94" s="63" t="n"/>
      <c r="C94" s="69" t="n"/>
      <c r="D94" s="71" t="n"/>
      <c r="E94" s="71" t="n"/>
      <c r="F94" s="71" t="n"/>
      <c r="G94" s="18">
        <f>'USTAWIENIA'!$B$12</f>
        <v/>
      </c>
      <c r="H94" s="18">
        <f>'USTAWIENIA'!$B$11</f>
        <v/>
      </c>
      <c r="I94" s="19">
        <f>IF($E94&gt;0,$D94/$E94,IF($F94&gt;0,$D94*$F94/($G94*$H94),0))</f>
        <v/>
      </c>
      <c r="J94" s="19">
        <f>$I94*$G94*$H94</f>
        <v/>
      </c>
      <c r="K94" s="20">
        <f>'USTAWIENIA'!$B$10</f>
        <v/>
      </c>
      <c r="L94" s="21">
        <f>$J94*$K94</f>
        <v/>
      </c>
      <c r="M94" s="72" t="n"/>
      <c r="N94" s="73" t="n"/>
      <c r="O94" s="21">
        <f>N($D94)*N($M94)*(1+N($N94))</f>
        <v/>
      </c>
      <c r="P94" s="72" t="n"/>
      <c r="Q94" s="72" t="n"/>
      <c r="R94" s="21">
        <f>N($L94)+N($O94)+N($P94)+N($Q94)</f>
        <v/>
      </c>
      <c r="S94" s="63" t="n"/>
      <c r="T94" s="21">
        <f>IF($R94="","",$R94*(1+'USTAWIENIA'!$B$13)*(1+'USTAWIENIA'!$B$14)*(1+'USTAWIENIA'!$B$15))</f>
        <v/>
      </c>
      <c r="U94" s="21">
        <f>IF($T94="","",$T94*(1+'USTAWIENIA'!$B$16))</f>
        <v/>
      </c>
    </row>
    <row r="95">
      <c r="A95" s="63" t="n"/>
      <c r="B95" s="63" t="n"/>
      <c r="C95" s="69" t="n"/>
      <c r="D95" s="71" t="n"/>
      <c r="E95" s="71" t="n"/>
      <c r="F95" s="71" t="n"/>
      <c r="G95" s="18">
        <f>'USTAWIENIA'!$B$12</f>
        <v/>
      </c>
      <c r="H95" s="18">
        <f>'USTAWIENIA'!$B$11</f>
        <v/>
      </c>
      <c r="I95" s="19">
        <f>IF($E95&gt;0,$D95/$E95,IF($F95&gt;0,$D95*$F95/($G95*$H95),0))</f>
        <v/>
      </c>
      <c r="J95" s="19">
        <f>$I95*$G95*$H95</f>
        <v/>
      </c>
      <c r="K95" s="20">
        <f>'USTAWIENIA'!$B$10</f>
        <v/>
      </c>
      <c r="L95" s="21">
        <f>$J95*$K95</f>
        <v/>
      </c>
      <c r="M95" s="72" t="n"/>
      <c r="N95" s="73" t="n"/>
      <c r="O95" s="21">
        <f>N($D95)*N($M95)*(1+N($N95))</f>
        <v/>
      </c>
      <c r="P95" s="72" t="n"/>
      <c r="Q95" s="72" t="n"/>
      <c r="R95" s="21">
        <f>N($L95)+N($O95)+N($P95)+N($Q95)</f>
        <v/>
      </c>
      <c r="S95" s="63" t="n"/>
      <c r="T95" s="21">
        <f>IF($R95="","",$R95*(1+'USTAWIENIA'!$B$13)*(1+'USTAWIENIA'!$B$14)*(1+'USTAWIENIA'!$B$15))</f>
        <v/>
      </c>
      <c r="U95" s="21">
        <f>IF($T95="","",$T95*(1+'USTAWIENIA'!$B$16))</f>
        <v/>
      </c>
    </row>
    <row r="96">
      <c r="A96" s="63" t="n"/>
      <c r="B96" s="63" t="n"/>
      <c r="C96" s="69" t="n"/>
      <c r="D96" s="71" t="n"/>
      <c r="E96" s="71" t="n"/>
      <c r="F96" s="71" t="n"/>
      <c r="G96" s="18">
        <f>'USTAWIENIA'!$B$12</f>
        <v/>
      </c>
      <c r="H96" s="18">
        <f>'USTAWIENIA'!$B$11</f>
        <v/>
      </c>
      <c r="I96" s="19">
        <f>IF($E96&gt;0,$D96/$E96,IF($F96&gt;0,$D96*$F96/($G96*$H96),0))</f>
        <v/>
      </c>
      <c r="J96" s="19">
        <f>$I96*$G96*$H96</f>
        <v/>
      </c>
      <c r="K96" s="20">
        <f>'USTAWIENIA'!$B$10</f>
        <v/>
      </c>
      <c r="L96" s="21">
        <f>$J96*$K96</f>
        <v/>
      </c>
      <c r="M96" s="72" t="n"/>
      <c r="N96" s="73" t="n"/>
      <c r="O96" s="21">
        <f>N($D96)*N($M96)*(1+N($N96))</f>
        <v/>
      </c>
      <c r="P96" s="72" t="n"/>
      <c r="Q96" s="72" t="n"/>
      <c r="R96" s="21">
        <f>N($L96)+N($O96)+N($P96)+N($Q96)</f>
        <v/>
      </c>
      <c r="S96" s="63" t="n"/>
      <c r="T96" s="21">
        <f>IF($R96="","",$R96*(1+'USTAWIENIA'!$B$13)*(1+'USTAWIENIA'!$B$14)*(1+'USTAWIENIA'!$B$15))</f>
        <v/>
      </c>
      <c r="U96" s="21">
        <f>IF($T96="","",$T96*(1+'USTAWIENIA'!$B$16))</f>
        <v/>
      </c>
    </row>
    <row r="97">
      <c r="A97" s="63" t="n"/>
      <c r="B97" s="63" t="n"/>
      <c r="C97" s="69" t="n"/>
      <c r="D97" s="71" t="n"/>
      <c r="E97" s="71" t="n"/>
      <c r="F97" s="71" t="n"/>
      <c r="G97" s="18">
        <f>'USTAWIENIA'!$B$12</f>
        <v/>
      </c>
      <c r="H97" s="18">
        <f>'USTAWIENIA'!$B$11</f>
        <v/>
      </c>
      <c r="I97" s="19">
        <f>IF($E97&gt;0,$D97/$E97,IF($F97&gt;0,$D97*$F97/($G97*$H97),0))</f>
        <v/>
      </c>
      <c r="J97" s="19">
        <f>$I97*$G97*$H97</f>
        <v/>
      </c>
      <c r="K97" s="20">
        <f>'USTAWIENIA'!$B$10</f>
        <v/>
      </c>
      <c r="L97" s="21">
        <f>$J97*$K97</f>
        <v/>
      </c>
      <c r="M97" s="72" t="n"/>
      <c r="N97" s="73" t="n"/>
      <c r="O97" s="21">
        <f>N($D97)*N($M97)*(1+N($N97))</f>
        <v/>
      </c>
      <c r="P97" s="72" t="n"/>
      <c r="Q97" s="72" t="n"/>
      <c r="R97" s="21">
        <f>N($L97)+N($O97)+N($P97)+N($Q97)</f>
        <v/>
      </c>
      <c r="S97" s="63" t="n"/>
      <c r="T97" s="21">
        <f>IF($R97="","",$R97*(1+'USTAWIENIA'!$B$13)*(1+'USTAWIENIA'!$B$14)*(1+'USTAWIENIA'!$B$15))</f>
        <v/>
      </c>
      <c r="U97" s="21">
        <f>IF($T97="","",$T97*(1+'USTAWIENIA'!$B$16))</f>
        <v/>
      </c>
    </row>
    <row r="98">
      <c r="A98" s="63" t="n"/>
      <c r="B98" s="63" t="n"/>
      <c r="C98" s="69" t="n"/>
      <c r="D98" s="71" t="n"/>
      <c r="E98" s="71" t="n"/>
      <c r="F98" s="71" t="n"/>
      <c r="G98" s="18">
        <f>'USTAWIENIA'!$B$12</f>
        <v/>
      </c>
      <c r="H98" s="18">
        <f>'USTAWIENIA'!$B$11</f>
        <v/>
      </c>
      <c r="I98" s="19">
        <f>IF($E98&gt;0,$D98/$E98,IF($F98&gt;0,$D98*$F98/($G98*$H98),0))</f>
        <v/>
      </c>
      <c r="J98" s="19">
        <f>$I98*$G98*$H98</f>
        <v/>
      </c>
      <c r="K98" s="20">
        <f>'USTAWIENIA'!$B$10</f>
        <v/>
      </c>
      <c r="L98" s="21">
        <f>$J98*$K98</f>
        <v/>
      </c>
      <c r="M98" s="72" t="n"/>
      <c r="N98" s="73" t="n"/>
      <c r="O98" s="21">
        <f>N($D98)*N($M98)*(1+N($N98))</f>
        <v/>
      </c>
      <c r="P98" s="72" t="n"/>
      <c r="Q98" s="72" t="n"/>
      <c r="R98" s="21">
        <f>N($L98)+N($O98)+N($P98)+N($Q98)</f>
        <v/>
      </c>
      <c r="S98" s="63" t="n"/>
      <c r="T98" s="21">
        <f>IF($R98="","",$R98*(1+'USTAWIENIA'!$B$13)*(1+'USTAWIENIA'!$B$14)*(1+'USTAWIENIA'!$B$15))</f>
        <v/>
      </c>
      <c r="U98" s="21">
        <f>IF($T98="","",$T98*(1+'USTAWIENIA'!$B$16))</f>
        <v/>
      </c>
    </row>
    <row r="99">
      <c r="A99" s="63" t="n"/>
      <c r="B99" s="63" t="n"/>
      <c r="C99" s="69" t="n"/>
      <c r="D99" s="71" t="n"/>
      <c r="E99" s="71" t="n"/>
      <c r="F99" s="71" t="n"/>
      <c r="G99" s="18">
        <f>'USTAWIENIA'!$B$12</f>
        <v/>
      </c>
      <c r="H99" s="18">
        <f>'USTAWIENIA'!$B$11</f>
        <v/>
      </c>
      <c r="I99" s="19">
        <f>IF($E99&gt;0,$D99/$E99,IF($F99&gt;0,$D99*$F99/($G99*$H99),0))</f>
        <v/>
      </c>
      <c r="J99" s="19">
        <f>$I99*$G99*$H99</f>
        <v/>
      </c>
      <c r="K99" s="20">
        <f>'USTAWIENIA'!$B$10</f>
        <v/>
      </c>
      <c r="L99" s="21">
        <f>$J99*$K99</f>
        <v/>
      </c>
      <c r="M99" s="72" t="n"/>
      <c r="N99" s="73" t="n"/>
      <c r="O99" s="21">
        <f>N($D99)*N($M99)*(1+N($N99))</f>
        <v/>
      </c>
      <c r="P99" s="72" t="n"/>
      <c r="Q99" s="72" t="n"/>
      <c r="R99" s="21">
        <f>N($L99)+N($O99)+N($P99)+N($Q99)</f>
        <v/>
      </c>
      <c r="S99" s="63" t="n"/>
      <c r="T99" s="21">
        <f>IF($R99="","",$R99*(1+'USTAWIENIA'!$B$13)*(1+'USTAWIENIA'!$B$14)*(1+'USTAWIENIA'!$B$15))</f>
        <v/>
      </c>
      <c r="U99" s="21">
        <f>IF($T99="","",$T99*(1+'USTAWIENIA'!$B$16))</f>
        <v/>
      </c>
    </row>
    <row r="100">
      <c r="A100" s="63" t="n"/>
      <c r="B100" s="63" t="n"/>
      <c r="C100" s="69" t="n"/>
      <c r="D100" s="71" t="n"/>
      <c r="E100" s="71" t="n"/>
      <c r="F100" s="71" t="n"/>
      <c r="G100" s="18">
        <f>'USTAWIENIA'!$B$12</f>
        <v/>
      </c>
      <c r="H100" s="18">
        <f>'USTAWIENIA'!$B$11</f>
        <v/>
      </c>
      <c r="I100" s="19">
        <f>IF($E100&gt;0,$D100/$E100,IF($F100&gt;0,$D100*$F100/($G100*$H100),0))</f>
        <v/>
      </c>
      <c r="J100" s="19">
        <f>$I100*$G100*$H100</f>
        <v/>
      </c>
      <c r="K100" s="20">
        <f>'USTAWIENIA'!$B$10</f>
        <v/>
      </c>
      <c r="L100" s="21">
        <f>$J100*$K100</f>
        <v/>
      </c>
      <c r="M100" s="72" t="n"/>
      <c r="N100" s="73" t="n"/>
      <c r="O100" s="21">
        <f>N($D100)*N($M100)*(1+N($N100))</f>
        <v/>
      </c>
      <c r="P100" s="72" t="n"/>
      <c r="Q100" s="72" t="n"/>
      <c r="R100" s="21">
        <f>N($L100)+N($O100)+N($P100)+N($Q100)</f>
        <v/>
      </c>
      <c r="S100" s="63" t="n"/>
      <c r="T100" s="21">
        <f>IF($R100="","",$R100*(1+'USTAWIENIA'!$B$13)*(1+'USTAWIENIA'!$B$14)*(1+'USTAWIENIA'!$B$15))</f>
        <v/>
      </c>
      <c r="U100" s="21">
        <f>IF($T100="","",$T100*(1+'USTAWIENIA'!$B$16))</f>
        <v/>
      </c>
    </row>
    <row r="101">
      <c r="A101" s="63" t="n"/>
      <c r="B101" s="63" t="n"/>
      <c r="C101" s="69" t="n"/>
      <c r="D101" s="71" t="n"/>
      <c r="E101" s="71" t="n"/>
      <c r="F101" s="71" t="n"/>
      <c r="G101" s="18">
        <f>'USTAWIENIA'!$B$12</f>
        <v/>
      </c>
      <c r="H101" s="18">
        <f>'USTAWIENIA'!$B$11</f>
        <v/>
      </c>
      <c r="I101" s="19">
        <f>IF($E101&gt;0,$D101/$E101,IF($F101&gt;0,$D101*$F101/($G101*$H101),0))</f>
        <v/>
      </c>
      <c r="J101" s="19">
        <f>$I101*$G101*$H101</f>
        <v/>
      </c>
      <c r="K101" s="20">
        <f>'USTAWIENIA'!$B$10</f>
        <v/>
      </c>
      <c r="L101" s="21">
        <f>$J101*$K101</f>
        <v/>
      </c>
      <c r="M101" s="72" t="n"/>
      <c r="N101" s="73" t="n"/>
      <c r="O101" s="21">
        <f>N($D101)*N($M101)*(1+N($N101))</f>
        <v/>
      </c>
      <c r="P101" s="72" t="n"/>
      <c r="Q101" s="72" t="n"/>
      <c r="R101" s="21">
        <f>N($L101)+N($O101)+N($P101)+N($Q101)</f>
        <v/>
      </c>
      <c r="S101" s="63" t="n"/>
      <c r="T101" s="21">
        <f>IF($R101="","",$R101*(1+'USTAWIENIA'!$B$13)*(1+'USTAWIENIA'!$B$14)*(1+'USTAWIENIA'!$B$15))</f>
        <v/>
      </c>
      <c r="U101" s="21">
        <f>IF($T101="","",$T101*(1+'USTAWIENIA'!$B$16))</f>
        <v/>
      </c>
    </row>
    <row r="102">
      <c r="A102" s="63" t="n"/>
      <c r="B102" s="63" t="n"/>
      <c r="C102" s="69" t="n"/>
      <c r="D102" s="71" t="n"/>
      <c r="E102" s="71" t="n"/>
      <c r="F102" s="71" t="n"/>
      <c r="G102" s="18">
        <f>'USTAWIENIA'!$B$12</f>
        <v/>
      </c>
      <c r="H102" s="18">
        <f>'USTAWIENIA'!$B$11</f>
        <v/>
      </c>
      <c r="I102" s="19">
        <f>IF($E102&gt;0,$D102/$E102,IF($F102&gt;0,$D102*$F102/($G102*$H102),0))</f>
        <v/>
      </c>
      <c r="J102" s="19">
        <f>$I102*$G102*$H102</f>
        <v/>
      </c>
      <c r="K102" s="20">
        <f>'USTAWIENIA'!$B$10</f>
        <v/>
      </c>
      <c r="L102" s="21">
        <f>$J102*$K102</f>
        <v/>
      </c>
      <c r="M102" s="72" t="n"/>
      <c r="N102" s="73" t="n"/>
      <c r="O102" s="21">
        <f>N($D102)*N($M102)*(1+N($N102))</f>
        <v/>
      </c>
      <c r="P102" s="72" t="n"/>
      <c r="Q102" s="72" t="n"/>
      <c r="R102" s="21">
        <f>N($L102)+N($O102)+N($P102)+N($Q102)</f>
        <v/>
      </c>
      <c r="S102" s="63" t="n"/>
      <c r="T102" s="21">
        <f>IF($R102="","",$R102*(1+'USTAWIENIA'!$B$13)*(1+'USTAWIENIA'!$B$14)*(1+'USTAWIENIA'!$B$15))</f>
        <v/>
      </c>
      <c r="U102" s="21">
        <f>IF($T102="","",$T102*(1+'USTAWIENIA'!$B$16))</f>
        <v/>
      </c>
    </row>
    <row r="103">
      <c r="A103" s="63" t="n"/>
      <c r="B103" s="63" t="n"/>
      <c r="C103" s="69" t="n"/>
      <c r="D103" s="71" t="n"/>
      <c r="E103" s="71" t="n"/>
      <c r="F103" s="71" t="n"/>
      <c r="G103" s="18">
        <f>'USTAWIENIA'!$B$12</f>
        <v/>
      </c>
      <c r="H103" s="18">
        <f>'USTAWIENIA'!$B$11</f>
        <v/>
      </c>
      <c r="I103" s="19">
        <f>IF($E103&gt;0,$D103/$E103,IF($F103&gt;0,$D103*$F103/($G103*$H103),0))</f>
        <v/>
      </c>
      <c r="J103" s="19">
        <f>$I103*$G103*$H103</f>
        <v/>
      </c>
      <c r="K103" s="20">
        <f>'USTAWIENIA'!$B$10</f>
        <v/>
      </c>
      <c r="L103" s="21">
        <f>$J103*$K103</f>
        <v/>
      </c>
      <c r="M103" s="72" t="n"/>
      <c r="N103" s="73" t="n"/>
      <c r="O103" s="21">
        <f>N($D103)*N($M103)*(1+N($N103))</f>
        <v/>
      </c>
      <c r="P103" s="72" t="n"/>
      <c r="Q103" s="72" t="n"/>
      <c r="R103" s="21">
        <f>N($L103)+N($O103)+N($P103)+N($Q103)</f>
        <v/>
      </c>
      <c r="S103" s="63" t="n"/>
      <c r="T103" s="21">
        <f>IF($R103="","",$R103*(1+'USTAWIENIA'!$B$13)*(1+'USTAWIENIA'!$B$14)*(1+'USTAWIENIA'!$B$15))</f>
        <v/>
      </c>
      <c r="U103" s="21">
        <f>IF($T103="","",$T103*(1+'USTAWIENIA'!$B$16))</f>
        <v/>
      </c>
    </row>
    <row r="104">
      <c r="A104" s="63" t="n"/>
      <c r="B104" s="63" t="n"/>
      <c r="C104" s="69" t="n"/>
      <c r="D104" s="71" t="n"/>
      <c r="E104" s="71" t="n"/>
      <c r="F104" s="71" t="n"/>
      <c r="G104" s="18">
        <f>'USTAWIENIA'!$B$12</f>
        <v/>
      </c>
      <c r="H104" s="18">
        <f>'USTAWIENIA'!$B$11</f>
        <v/>
      </c>
      <c r="I104" s="19">
        <f>IF($E104&gt;0,$D104/$E104,IF($F104&gt;0,$D104*$F104/($G104*$H104),0))</f>
        <v/>
      </c>
      <c r="J104" s="19">
        <f>$I104*$G104*$H104</f>
        <v/>
      </c>
      <c r="K104" s="20">
        <f>'USTAWIENIA'!$B$10</f>
        <v/>
      </c>
      <c r="L104" s="21">
        <f>$J104*$K104</f>
        <v/>
      </c>
      <c r="M104" s="72" t="n"/>
      <c r="N104" s="73" t="n"/>
      <c r="O104" s="21">
        <f>N($D104)*N($M104)*(1+N($N104))</f>
        <v/>
      </c>
      <c r="P104" s="72" t="n"/>
      <c r="Q104" s="72" t="n"/>
      <c r="R104" s="21">
        <f>N($L104)+N($O104)+N($P104)+N($Q104)</f>
        <v/>
      </c>
      <c r="S104" s="63" t="n"/>
      <c r="T104" s="21">
        <f>IF($R104="","",$R104*(1+'USTAWIENIA'!$B$13)*(1+'USTAWIENIA'!$B$14)*(1+'USTAWIENIA'!$B$15))</f>
        <v/>
      </c>
      <c r="U104" s="21">
        <f>IF($T104="","",$T104*(1+'USTAWIENIA'!$B$16))</f>
        <v/>
      </c>
    </row>
    <row r="105">
      <c r="A105" s="63" t="n"/>
      <c r="B105" s="63" t="n"/>
      <c r="C105" s="69" t="n"/>
      <c r="D105" s="71" t="n"/>
      <c r="E105" s="71" t="n"/>
      <c r="F105" s="71" t="n"/>
      <c r="G105" s="18">
        <f>'USTAWIENIA'!$B$12</f>
        <v/>
      </c>
      <c r="H105" s="18">
        <f>'USTAWIENIA'!$B$11</f>
        <v/>
      </c>
      <c r="I105" s="19">
        <f>IF($E105&gt;0,$D105/$E105,IF($F105&gt;0,$D105*$F105/($G105*$H105),0))</f>
        <v/>
      </c>
      <c r="J105" s="19">
        <f>$I105*$G105*$H105</f>
        <v/>
      </c>
      <c r="K105" s="20">
        <f>'USTAWIENIA'!$B$10</f>
        <v/>
      </c>
      <c r="L105" s="21">
        <f>$J105*$K105</f>
        <v/>
      </c>
      <c r="M105" s="72" t="n"/>
      <c r="N105" s="73" t="n"/>
      <c r="O105" s="21">
        <f>N($D105)*N($M105)*(1+N($N105))</f>
        <v/>
      </c>
      <c r="P105" s="72" t="n"/>
      <c r="Q105" s="72" t="n"/>
      <c r="R105" s="21">
        <f>N($L105)+N($O105)+N($P105)+N($Q105)</f>
        <v/>
      </c>
      <c r="S105" s="63" t="n"/>
      <c r="T105" s="21">
        <f>IF($R105="","",$R105*(1+'USTAWIENIA'!$B$13)*(1+'USTAWIENIA'!$B$14)*(1+'USTAWIENIA'!$B$15))</f>
        <v/>
      </c>
      <c r="U105" s="21">
        <f>IF($T105="","",$T105*(1+'USTAWIENIA'!$B$16))</f>
        <v/>
      </c>
    </row>
    <row r="106">
      <c r="A106" s="63" t="n"/>
      <c r="B106" s="63" t="n"/>
      <c r="C106" s="69" t="n"/>
      <c r="D106" s="71" t="n"/>
      <c r="E106" s="71" t="n"/>
      <c r="F106" s="71" t="n"/>
      <c r="G106" s="18">
        <f>'USTAWIENIA'!$B$12</f>
        <v/>
      </c>
      <c r="H106" s="18">
        <f>'USTAWIENIA'!$B$11</f>
        <v/>
      </c>
      <c r="I106" s="19">
        <f>IF($E106&gt;0,$D106/$E106,IF($F106&gt;0,$D106*$F106/($G106*$H106),0))</f>
        <v/>
      </c>
      <c r="J106" s="19">
        <f>$I106*$G106*$H106</f>
        <v/>
      </c>
      <c r="K106" s="20">
        <f>'USTAWIENIA'!$B$10</f>
        <v/>
      </c>
      <c r="L106" s="21">
        <f>$J106*$K106</f>
        <v/>
      </c>
      <c r="M106" s="72" t="n"/>
      <c r="N106" s="73" t="n"/>
      <c r="O106" s="21">
        <f>N($D106)*N($M106)*(1+N($N106))</f>
        <v/>
      </c>
      <c r="P106" s="72" t="n"/>
      <c r="Q106" s="72" t="n"/>
      <c r="R106" s="21">
        <f>N($L106)+N($O106)+N($P106)+N($Q106)</f>
        <v/>
      </c>
      <c r="S106" s="63" t="n"/>
      <c r="T106" s="21">
        <f>IF($R106="","",$R106*(1+'USTAWIENIA'!$B$13)*(1+'USTAWIENIA'!$B$14)*(1+'USTAWIENIA'!$B$15))</f>
        <v/>
      </c>
      <c r="U106" s="21">
        <f>IF($T106="","",$T106*(1+'USTAWIENIA'!$B$16))</f>
        <v/>
      </c>
    </row>
    <row r="107">
      <c r="A107" s="63" t="n"/>
      <c r="B107" s="63" t="n"/>
      <c r="C107" s="69" t="n"/>
      <c r="D107" s="71" t="n"/>
      <c r="E107" s="71" t="n"/>
      <c r="F107" s="71" t="n"/>
      <c r="G107" s="18">
        <f>'USTAWIENIA'!$B$12</f>
        <v/>
      </c>
      <c r="H107" s="18">
        <f>'USTAWIENIA'!$B$11</f>
        <v/>
      </c>
      <c r="I107" s="19">
        <f>IF($E107&gt;0,$D107/$E107,IF($F107&gt;0,$D107*$F107/($G107*$H107),0))</f>
        <v/>
      </c>
      <c r="J107" s="19">
        <f>$I107*$G107*$H107</f>
        <v/>
      </c>
      <c r="K107" s="20">
        <f>'USTAWIENIA'!$B$10</f>
        <v/>
      </c>
      <c r="L107" s="21">
        <f>$J107*$K107</f>
        <v/>
      </c>
      <c r="M107" s="72" t="n"/>
      <c r="N107" s="73" t="n"/>
      <c r="O107" s="21">
        <f>N($D107)*N($M107)*(1+N($N107))</f>
        <v/>
      </c>
      <c r="P107" s="72" t="n"/>
      <c r="Q107" s="72" t="n"/>
      <c r="R107" s="21">
        <f>N($L107)+N($O107)+N($P107)+N($Q107)</f>
        <v/>
      </c>
      <c r="S107" s="63" t="n"/>
      <c r="T107" s="21">
        <f>IF($R107="","",$R107*(1+'USTAWIENIA'!$B$13)*(1+'USTAWIENIA'!$B$14)*(1+'USTAWIENIA'!$B$15))</f>
        <v/>
      </c>
      <c r="U107" s="21">
        <f>IF($T107="","",$T107*(1+'USTAWIENIA'!$B$16))</f>
        <v/>
      </c>
    </row>
    <row r="108">
      <c r="A108" s="63" t="n"/>
      <c r="B108" s="63" t="n"/>
      <c r="C108" s="69" t="n"/>
      <c r="D108" s="71" t="n"/>
      <c r="E108" s="71" t="n"/>
      <c r="F108" s="71" t="n"/>
      <c r="G108" s="18">
        <f>'USTAWIENIA'!$B$12</f>
        <v/>
      </c>
      <c r="H108" s="18">
        <f>'USTAWIENIA'!$B$11</f>
        <v/>
      </c>
      <c r="I108" s="19">
        <f>IF($E108&gt;0,$D108/$E108,IF($F108&gt;0,$D108*$F108/($G108*$H108),0))</f>
        <v/>
      </c>
      <c r="J108" s="19">
        <f>$I108*$G108*$H108</f>
        <v/>
      </c>
      <c r="K108" s="20">
        <f>'USTAWIENIA'!$B$10</f>
        <v/>
      </c>
      <c r="L108" s="21">
        <f>$J108*$K108</f>
        <v/>
      </c>
      <c r="M108" s="72" t="n"/>
      <c r="N108" s="73" t="n"/>
      <c r="O108" s="21">
        <f>N($D108)*N($M108)*(1+N($N108))</f>
        <v/>
      </c>
      <c r="P108" s="72" t="n"/>
      <c r="Q108" s="72" t="n"/>
      <c r="R108" s="21">
        <f>N($L108)+N($O108)+N($P108)+N($Q108)</f>
        <v/>
      </c>
      <c r="S108" s="63" t="n"/>
      <c r="T108" s="21">
        <f>IF($R108="","",$R108*(1+'USTAWIENIA'!$B$13)*(1+'USTAWIENIA'!$B$14)*(1+'USTAWIENIA'!$B$15))</f>
        <v/>
      </c>
      <c r="U108" s="21">
        <f>IF($T108="","",$T108*(1+'USTAWIENIA'!$B$16))</f>
        <v/>
      </c>
    </row>
    <row r="109">
      <c r="A109" s="63" t="n"/>
      <c r="B109" s="63" t="n"/>
      <c r="C109" s="69" t="n"/>
      <c r="D109" s="71" t="n"/>
      <c r="E109" s="71" t="n"/>
      <c r="F109" s="71" t="n"/>
      <c r="G109" s="18">
        <f>'USTAWIENIA'!$B$12</f>
        <v/>
      </c>
      <c r="H109" s="18">
        <f>'USTAWIENIA'!$B$11</f>
        <v/>
      </c>
      <c r="I109" s="19">
        <f>IF($E109&gt;0,$D109/$E109,IF($F109&gt;0,$D109*$F109/($G109*$H109),0))</f>
        <v/>
      </c>
      <c r="J109" s="19">
        <f>$I109*$G109*$H109</f>
        <v/>
      </c>
      <c r="K109" s="20">
        <f>'USTAWIENIA'!$B$10</f>
        <v/>
      </c>
      <c r="L109" s="21">
        <f>$J109*$K109</f>
        <v/>
      </c>
      <c r="M109" s="72" t="n"/>
      <c r="N109" s="73" t="n"/>
      <c r="O109" s="21">
        <f>N($D109)*N($M109)*(1+N($N109))</f>
        <v/>
      </c>
      <c r="P109" s="72" t="n"/>
      <c r="Q109" s="72" t="n"/>
      <c r="R109" s="21">
        <f>N($L109)+N($O109)+N($P109)+N($Q109)</f>
        <v/>
      </c>
      <c r="S109" s="63" t="n"/>
      <c r="T109" s="21">
        <f>IF($R109="","",$R109*(1+'USTAWIENIA'!$B$13)*(1+'USTAWIENIA'!$B$14)*(1+'USTAWIENIA'!$B$15))</f>
        <v/>
      </c>
      <c r="U109" s="21">
        <f>IF($T109="","",$T109*(1+'USTAWIENIA'!$B$16))</f>
        <v/>
      </c>
    </row>
    <row r="110">
      <c r="A110" s="63" t="n"/>
      <c r="B110" s="63" t="n"/>
      <c r="C110" s="69" t="n"/>
      <c r="D110" s="71" t="n"/>
      <c r="E110" s="71" t="n"/>
      <c r="F110" s="71" t="n"/>
      <c r="G110" s="18">
        <f>'USTAWIENIA'!$B$12</f>
        <v/>
      </c>
      <c r="H110" s="18">
        <f>'USTAWIENIA'!$B$11</f>
        <v/>
      </c>
      <c r="I110" s="19">
        <f>IF($E110&gt;0,$D110/$E110,IF($F110&gt;0,$D110*$F110/($G110*$H110),0))</f>
        <v/>
      </c>
      <c r="J110" s="19">
        <f>$I110*$G110*$H110</f>
        <v/>
      </c>
      <c r="K110" s="20">
        <f>'USTAWIENIA'!$B$10</f>
        <v/>
      </c>
      <c r="L110" s="21">
        <f>$J110*$K110</f>
        <v/>
      </c>
      <c r="M110" s="72" t="n"/>
      <c r="N110" s="73" t="n"/>
      <c r="O110" s="21">
        <f>N($D110)*N($M110)*(1+N($N110))</f>
        <v/>
      </c>
      <c r="P110" s="72" t="n"/>
      <c r="Q110" s="72" t="n"/>
      <c r="R110" s="21">
        <f>N($L110)+N($O110)+N($P110)+N($Q110)</f>
        <v/>
      </c>
      <c r="S110" s="63" t="n"/>
      <c r="T110" s="21">
        <f>IF($R110="","",$R110*(1+'USTAWIENIA'!$B$13)*(1+'USTAWIENIA'!$B$14)*(1+'USTAWIENIA'!$B$15))</f>
        <v/>
      </c>
      <c r="U110" s="21">
        <f>IF($T110="","",$T110*(1+'USTAWIENIA'!$B$16))</f>
        <v/>
      </c>
    </row>
    <row r="111">
      <c r="A111" s="63" t="n"/>
      <c r="B111" s="63" t="n"/>
      <c r="C111" s="69" t="n"/>
      <c r="D111" s="71" t="n"/>
      <c r="E111" s="71" t="n"/>
      <c r="F111" s="71" t="n"/>
      <c r="G111" s="18">
        <f>'USTAWIENIA'!$B$12</f>
        <v/>
      </c>
      <c r="H111" s="18">
        <f>'USTAWIENIA'!$B$11</f>
        <v/>
      </c>
      <c r="I111" s="19">
        <f>IF($E111&gt;0,$D111/$E111,IF($F111&gt;0,$D111*$F111/($G111*$H111),0))</f>
        <v/>
      </c>
      <c r="J111" s="19">
        <f>$I111*$G111*$H111</f>
        <v/>
      </c>
      <c r="K111" s="20">
        <f>'USTAWIENIA'!$B$10</f>
        <v/>
      </c>
      <c r="L111" s="21">
        <f>$J111*$K111</f>
        <v/>
      </c>
      <c r="M111" s="72" t="n"/>
      <c r="N111" s="73" t="n"/>
      <c r="O111" s="21">
        <f>N($D111)*N($M111)*(1+N($N111))</f>
        <v/>
      </c>
      <c r="P111" s="72" t="n"/>
      <c r="Q111" s="72" t="n"/>
      <c r="R111" s="21">
        <f>N($L111)+N($O111)+N($P111)+N($Q111)</f>
        <v/>
      </c>
      <c r="S111" s="63" t="n"/>
      <c r="T111" s="21">
        <f>IF($R111="","",$R111*(1+'USTAWIENIA'!$B$13)*(1+'USTAWIENIA'!$B$14)*(1+'USTAWIENIA'!$B$15))</f>
        <v/>
      </c>
      <c r="U111" s="21">
        <f>IF($T111="","",$T111*(1+'USTAWIENIA'!$B$16))</f>
        <v/>
      </c>
    </row>
    <row r="112">
      <c r="A112" s="63" t="n"/>
      <c r="B112" s="63" t="n"/>
      <c r="C112" s="69" t="n"/>
      <c r="D112" s="71" t="n"/>
      <c r="E112" s="71" t="n"/>
      <c r="F112" s="71" t="n"/>
      <c r="G112" s="18">
        <f>'USTAWIENIA'!$B$12</f>
        <v/>
      </c>
      <c r="H112" s="18">
        <f>'USTAWIENIA'!$B$11</f>
        <v/>
      </c>
      <c r="I112" s="19">
        <f>IF($E112&gt;0,$D112/$E112,IF($F112&gt;0,$D112*$F112/($G112*$H112),0))</f>
        <v/>
      </c>
      <c r="J112" s="19">
        <f>$I112*$G112*$H112</f>
        <v/>
      </c>
      <c r="K112" s="20">
        <f>'USTAWIENIA'!$B$10</f>
        <v/>
      </c>
      <c r="L112" s="21">
        <f>$J112*$K112</f>
        <v/>
      </c>
      <c r="M112" s="72" t="n"/>
      <c r="N112" s="73" t="n"/>
      <c r="O112" s="21">
        <f>N($D112)*N($M112)*(1+N($N112))</f>
        <v/>
      </c>
      <c r="P112" s="72" t="n"/>
      <c r="Q112" s="72" t="n"/>
      <c r="R112" s="21">
        <f>N($L112)+N($O112)+N($P112)+N($Q112)</f>
        <v/>
      </c>
      <c r="S112" s="63" t="n"/>
      <c r="T112" s="21">
        <f>IF($R112="","",$R112*(1+'USTAWIENIA'!$B$13)*(1+'USTAWIENIA'!$B$14)*(1+'USTAWIENIA'!$B$15))</f>
        <v/>
      </c>
      <c r="U112" s="21">
        <f>IF($T112="","",$T112*(1+'USTAWIENIA'!$B$16))</f>
        <v/>
      </c>
    </row>
    <row r="113">
      <c r="A113" s="63" t="n"/>
      <c r="B113" s="63" t="n"/>
      <c r="C113" s="69" t="n"/>
      <c r="D113" s="71" t="n"/>
      <c r="E113" s="71" t="n"/>
      <c r="F113" s="71" t="n"/>
      <c r="G113" s="18">
        <f>'USTAWIENIA'!$B$12</f>
        <v/>
      </c>
      <c r="H113" s="18">
        <f>'USTAWIENIA'!$B$11</f>
        <v/>
      </c>
      <c r="I113" s="19">
        <f>IF($E113&gt;0,$D113/$E113,IF($F113&gt;0,$D113*$F113/($G113*$H113),0))</f>
        <v/>
      </c>
      <c r="J113" s="19">
        <f>$I113*$G113*$H113</f>
        <v/>
      </c>
      <c r="K113" s="20">
        <f>'USTAWIENIA'!$B$10</f>
        <v/>
      </c>
      <c r="L113" s="21">
        <f>$J113*$K113</f>
        <v/>
      </c>
      <c r="M113" s="72" t="n"/>
      <c r="N113" s="73" t="n"/>
      <c r="O113" s="21">
        <f>N($D113)*N($M113)*(1+N($N113))</f>
        <v/>
      </c>
      <c r="P113" s="72" t="n"/>
      <c r="Q113" s="72" t="n"/>
      <c r="R113" s="21">
        <f>N($L113)+N($O113)+N($P113)+N($Q113)</f>
        <v/>
      </c>
      <c r="S113" s="63" t="n"/>
      <c r="T113" s="21">
        <f>IF($R113="","",$R113*(1+'USTAWIENIA'!$B$13)*(1+'USTAWIENIA'!$B$14)*(1+'USTAWIENIA'!$B$15))</f>
        <v/>
      </c>
      <c r="U113" s="21">
        <f>IF($T113="","",$T113*(1+'USTAWIENIA'!$B$16))</f>
        <v/>
      </c>
    </row>
    <row r="114">
      <c r="A114" s="63" t="n"/>
      <c r="B114" s="63" t="n"/>
      <c r="C114" s="69" t="n"/>
      <c r="D114" s="71" t="n"/>
      <c r="E114" s="71" t="n"/>
      <c r="F114" s="71" t="n"/>
      <c r="G114" s="18">
        <f>'USTAWIENIA'!$B$12</f>
        <v/>
      </c>
      <c r="H114" s="18">
        <f>'USTAWIENIA'!$B$11</f>
        <v/>
      </c>
      <c r="I114" s="19">
        <f>IF($E114&gt;0,$D114/$E114,IF($F114&gt;0,$D114*$F114/($G114*$H114),0))</f>
        <v/>
      </c>
      <c r="J114" s="19">
        <f>$I114*$G114*$H114</f>
        <v/>
      </c>
      <c r="K114" s="20">
        <f>'USTAWIENIA'!$B$10</f>
        <v/>
      </c>
      <c r="L114" s="21">
        <f>$J114*$K114</f>
        <v/>
      </c>
      <c r="M114" s="72" t="n"/>
      <c r="N114" s="73" t="n"/>
      <c r="O114" s="21">
        <f>N($D114)*N($M114)*(1+N($N114))</f>
        <v/>
      </c>
      <c r="P114" s="72" t="n"/>
      <c r="Q114" s="72" t="n"/>
      <c r="R114" s="21">
        <f>N($L114)+N($O114)+N($P114)+N($Q114)</f>
        <v/>
      </c>
      <c r="S114" s="63" t="n"/>
      <c r="T114" s="21">
        <f>IF($R114="","",$R114*(1+'USTAWIENIA'!$B$13)*(1+'USTAWIENIA'!$B$14)*(1+'USTAWIENIA'!$B$15))</f>
        <v/>
      </c>
      <c r="U114" s="21">
        <f>IF($T114="","",$T114*(1+'USTAWIENIA'!$B$16))</f>
        <v/>
      </c>
    </row>
    <row r="115">
      <c r="A115" s="63" t="n"/>
      <c r="B115" s="63" t="n"/>
      <c r="C115" s="69" t="n"/>
      <c r="D115" s="71" t="n"/>
      <c r="E115" s="71" t="n"/>
      <c r="F115" s="71" t="n"/>
      <c r="G115" s="18">
        <f>'USTAWIENIA'!$B$12</f>
        <v/>
      </c>
      <c r="H115" s="18">
        <f>'USTAWIENIA'!$B$11</f>
        <v/>
      </c>
      <c r="I115" s="19">
        <f>IF($E115&gt;0,$D115/$E115,IF($F115&gt;0,$D115*$F115/($G115*$H115),0))</f>
        <v/>
      </c>
      <c r="J115" s="19">
        <f>$I115*$G115*$H115</f>
        <v/>
      </c>
      <c r="K115" s="20">
        <f>'USTAWIENIA'!$B$10</f>
        <v/>
      </c>
      <c r="L115" s="21">
        <f>$J115*$K115</f>
        <v/>
      </c>
      <c r="M115" s="72" t="n"/>
      <c r="N115" s="73" t="n"/>
      <c r="O115" s="21">
        <f>N($D115)*N($M115)*(1+N($N115))</f>
        <v/>
      </c>
      <c r="P115" s="72" t="n"/>
      <c r="Q115" s="72" t="n"/>
      <c r="R115" s="21">
        <f>N($L115)+N($O115)+N($P115)+N($Q115)</f>
        <v/>
      </c>
      <c r="S115" s="63" t="n"/>
      <c r="T115" s="21">
        <f>IF($R115="","",$R115*(1+'USTAWIENIA'!$B$13)*(1+'USTAWIENIA'!$B$14)*(1+'USTAWIENIA'!$B$15))</f>
        <v/>
      </c>
      <c r="U115" s="21">
        <f>IF($T115="","",$T115*(1+'USTAWIENIA'!$B$16))</f>
        <v/>
      </c>
    </row>
    <row r="116">
      <c r="A116" s="63" t="n"/>
      <c r="B116" s="63" t="n"/>
      <c r="C116" s="69" t="n"/>
      <c r="D116" s="71" t="n"/>
      <c r="E116" s="71" t="n"/>
      <c r="F116" s="71" t="n"/>
      <c r="G116" s="18">
        <f>'USTAWIENIA'!$B$12</f>
        <v/>
      </c>
      <c r="H116" s="18">
        <f>'USTAWIENIA'!$B$11</f>
        <v/>
      </c>
      <c r="I116" s="19">
        <f>IF($E116&gt;0,$D116/$E116,IF($F116&gt;0,$D116*$F116/($G116*$H116),0))</f>
        <v/>
      </c>
      <c r="J116" s="19">
        <f>$I116*$G116*$H116</f>
        <v/>
      </c>
      <c r="K116" s="20">
        <f>'USTAWIENIA'!$B$10</f>
        <v/>
      </c>
      <c r="L116" s="21">
        <f>$J116*$K116</f>
        <v/>
      </c>
      <c r="M116" s="72" t="n"/>
      <c r="N116" s="73" t="n"/>
      <c r="O116" s="21">
        <f>N($D116)*N($M116)*(1+N($N116))</f>
        <v/>
      </c>
      <c r="P116" s="72" t="n"/>
      <c r="Q116" s="72" t="n"/>
      <c r="R116" s="21">
        <f>N($L116)+N($O116)+N($P116)+N($Q116)</f>
        <v/>
      </c>
      <c r="S116" s="63" t="n"/>
      <c r="T116" s="21">
        <f>IF($R116="","",$R116*(1+'USTAWIENIA'!$B$13)*(1+'USTAWIENIA'!$B$14)*(1+'USTAWIENIA'!$B$15))</f>
        <v/>
      </c>
      <c r="U116" s="21">
        <f>IF($T116="","",$T116*(1+'USTAWIENIA'!$B$16))</f>
        <v/>
      </c>
    </row>
    <row r="117">
      <c r="A117" s="63" t="n"/>
      <c r="B117" s="63" t="n"/>
      <c r="C117" s="69" t="n"/>
      <c r="D117" s="71" t="n"/>
      <c r="E117" s="71" t="n"/>
      <c r="F117" s="71" t="n"/>
      <c r="G117" s="18">
        <f>'USTAWIENIA'!$B$12</f>
        <v/>
      </c>
      <c r="H117" s="18">
        <f>'USTAWIENIA'!$B$11</f>
        <v/>
      </c>
      <c r="I117" s="19">
        <f>IF($E117&gt;0,$D117/$E117,IF($F117&gt;0,$D117*$F117/($G117*$H117),0))</f>
        <v/>
      </c>
      <c r="J117" s="19">
        <f>$I117*$G117*$H117</f>
        <v/>
      </c>
      <c r="K117" s="20">
        <f>'USTAWIENIA'!$B$10</f>
        <v/>
      </c>
      <c r="L117" s="21">
        <f>$J117*$K117</f>
        <v/>
      </c>
      <c r="M117" s="72" t="n"/>
      <c r="N117" s="73" t="n"/>
      <c r="O117" s="21">
        <f>N($D117)*N($M117)*(1+N($N117))</f>
        <v/>
      </c>
      <c r="P117" s="72" t="n"/>
      <c r="Q117" s="72" t="n"/>
      <c r="R117" s="21">
        <f>N($L117)+N($O117)+N($P117)+N($Q117)</f>
        <v/>
      </c>
      <c r="S117" s="63" t="n"/>
      <c r="T117" s="21">
        <f>IF($R117="","",$R117*(1+'USTAWIENIA'!$B$13)*(1+'USTAWIENIA'!$B$14)*(1+'USTAWIENIA'!$B$15))</f>
        <v/>
      </c>
      <c r="U117" s="21">
        <f>IF($T117="","",$T117*(1+'USTAWIENIA'!$B$16))</f>
        <v/>
      </c>
    </row>
    <row r="118">
      <c r="A118" s="63" t="n"/>
      <c r="B118" s="63" t="n"/>
      <c r="C118" s="69" t="n"/>
      <c r="D118" s="71" t="n"/>
      <c r="E118" s="71" t="n"/>
      <c r="F118" s="71" t="n"/>
      <c r="G118" s="18">
        <f>'USTAWIENIA'!$B$12</f>
        <v/>
      </c>
      <c r="H118" s="18">
        <f>'USTAWIENIA'!$B$11</f>
        <v/>
      </c>
      <c r="I118" s="19">
        <f>IF($E118&gt;0,$D118/$E118,IF($F118&gt;0,$D118*$F118/($G118*$H118),0))</f>
        <v/>
      </c>
      <c r="J118" s="19">
        <f>$I118*$G118*$H118</f>
        <v/>
      </c>
      <c r="K118" s="20">
        <f>'USTAWIENIA'!$B$10</f>
        <v/>
      </c>
      <c r="L118" s="21">
        <f>$J118*$K118</f>
        <v/>
      </c>
      <c r="M118" s="72" t="n"/>
      <c r="N118" s="73" t="n"/>
      <c r="O118" s="21">
        <f>N($D118)*N($M118)*(1+N($N118))</f>
        <v/>
      </c>
      <c r="P118" s="72" t="n"/>
      <c r="Q118" s="72" t="n"/>
      <c r="R118" s="21">
        <f>N($L118)+N($O118)+N($P118)+N($Q118)</f>
        <v/>
      </c>
      <c r="S118" s="63" t="n"/>
      <c r="T118" s="21">
        <f>IF($R118="","",$R118*(1+'USTAWIENIA'!$B$13)*(1+'USTAWIENIA'!$B$14)*(1+'USTAWIENIA'!$B$15))</f>
        <v/>
      </c>
      <c r="U118" s="21">
        <f>IF($T118="","",$T118*(1+'USTAWIENIA'!$B$16))</f>
        <v/>
      </c>
    </row>
    <row r="119">
      <c r="A119" s="63" t="n"/>
      <c r="B119" s="63" t="n"/>
      <c r="C119" s="69" t="n"/>
      <c r="D119" s="71" t="n"/>
      <c r="E119" s="71" t="n"/>
      <c r="F119" s="71" t="n"/>
      <c r="G119" s="18">
        <f>'USTAWIENIA'!$B$12</f>
        <v/>
      </c>
      <c r="H119" s="18">
        <f>'USTAWIENIA'!$B$11</f>
        <v/>
      </c>
      <c r="I119" s="19">
        <f>IF($E119&gt;0,$D119/$E119,IF($F119&gt;0,$D119*$F119/($G119*$H119),0))</f>
        <v/>
      </c>
      <c r="J119" s="19">
        <f>$I119*$G119*$H119</f>
        <v/>
      </c>
      <c r="K119" s="20">
        <f>'USTAWIENIA'!$B$10</f>
        <v/>
      </c>
      <c r="L119" s="21">
        <f>$J119*$K119</f>
        <v/>
      </c>
      <c r="M119" s="72" t="n"/>
      <c r="N119" s="73" t="n"/>
      <c r="O119" s="21">
        <f>N($D119)*N($M119)*(1+N($N119))</f>
        <v/>
      </c>
      <c r="P119" s="72" t="n"/>
      <c r="Q119" s="72" t="n"/>
      <c r="R119" s="21">
        <f>N($L119)+N($O119)+N($P119)+N($Q119)</f>
        <v/>
      </c>
      <c r="S119" s="63" t="n"/>
      <c r="T119" s="21">
        <f>IF($R119="","",$R119*(1+'USTAWIENIA'!$B$13)*(1+'USTAWIENIA'!$B$14)*(1+'USTAWIENIA'!$B$15))</f>
        <v/>
      </c>
      <c r="U119" s="21">
        <f>IF($T119="","",$T119*(1+'USTAWIENIA'!$B$16))</f>
        <v/>
      </c>
    </row>
    <row r="120">
      <c r="A120" s="63" t="n"/>
      <c r="B120" s="63" t="n"/>
      <c r="C120" s="69" t="n"/>
      <c r="D120" s="71" t="n"/>
      <c r="E120" s="71" t="n"/>
      <c r="F120" s="71" t="n"/>
      <c r="G120" s="18">
        <f>'USTAWIENIA'!$B$12</f>
        <v/>
      </c>
      <c r="H120" s="18">
        <f>'USTAWIENIA'!$B$11</f>
        <v/>
      </c>
      <c r="I120" s="19">
        <f>IF($E120&gt;0,$D120/$E120,IF($F120&gt;0,$D120*$F120/($G120*$H120),0))</f>
        <v/>
      </c>
      <c r="J120" s="19">
        <f>$I120*$G120*$H120</f>
        <v/>
      </c>
      <c r="K120" s="20">
        <f>'USTAWIENIA'!$B$10</f>
        <v/>
      </c>
      <c r="L120" s="21">
        <f>$J120*$K120</f>
        <v/>
      </c>
      <c r="M120" s="72" t="n"/>
      <c r="N120" s="73" t="n"/>
      <c r="O120" s="21">
        <f>N($D120)*N($M120)*(1+N($N120))</f>
        <v/>
      </c>
      <c r="P120" s="72" t="n"/>
      <c r="Q120" s="72" t="n"/>
      <c r="R120" s="21">
        <f>N($L120)+N($O120)+N($P120)+N($Q120)</f>
        <v/>
      </c>
      <c r="S120" s="63" t="n"/>
      <c r="T120" s="21">
        <f>IF($R120="","",$R120*(1+'USTAWIENIA'!$B$13)*(1+'USTAWIENIA'!$B$14)*(1+'USTAWIENIA'!$B$15))</f>
        <v/>
      </c>
      <c r="U120" s="21">
        <f>IF($T120="","",$T120*(1+'USTAWIENIA'!$B$16))</f>
        <v/>
      </c>
    </row>
    <row r="121">
      <c r="A121" s="63" t="n"/>
      <c r="B121" s="63" t="n"/>
      <c r="C121" s="69" t="n"/>
      <c r="D121" s="71" t="n"/>
      <c r="E121" s="71" t="n"/>
      <c r="F121" s="71" t="n"/>
      <c r="G121" s="18">
        <f>'USTAWIENIA'!$B$12</f>
        <v/>
      </c>
      <c r="H121" s="18">
        <f>'USTAWIENIA'!$B$11</f>
        <v/>
      </c>
      <c r="I121" s="19">
        <f>IF($E121&gt;0,$D121/$E121,IF($F121&gt;0,$D121*$F121/($G121*$H121),0))</f>
        <v/>
      </c>
      <c r="J121" s="19">
        <f>$I121*$G121*$H121</f>
        <v/>
      </c>
      <c r="K121" s="20">
        <f>'USTAWIENIA'!$B$10</f>
        <v/>
      </c>
      <c r="L121" s="21">
        <f>$J121*$K121</f>
        <v/>
      </c>
      <c r="M121" s="72" t="n"/>
      <c r="N121" s="73" t="n"/>
      <c r="O121" s="21">
        <f>N($D121)*N($M121)*(1+N($N121))</f>
        <v/>
      </c>
      <c r="P121" s="72" t="n"/>
      <c r="Q121" s="72" t="n"/>
      <c r="R121" s="21">
        <f>N($L121)+N($O121)+N($P121)+N($Q121)</f>
        <v/>
      </c>
      <c r="S121" s="63" t="n"/>
      <c r="T121" s="21">
        <f>IF($R121="","",$R121*(1+'USTAWIENIA'!$B$13)*(1+'USTAWIENIA'!$B$14)*(1+'USTAWIENIA'!$B$15))</f>
        <v/>
      </c>
      <c r="U121" s="21">
        <f>IF($T121="","",$T121*(1+'USTAWIENIA'!$B$16))</f>
        <v/>
      </c>
    </row>
    <row r="122">
      <c r="A122" s="63" t="n"/>
      <c r="B122" s="63" t="n"/>
      <c r="C122" s="69" t="n"/>
      <c r="D122" s="71" t="n"/>
      <c r="E122" s="71" t="n"/>
      <c r="F122" s="71" t="n"/>
      <c r="G122" s="18">
        <f>'USTAWIENIA'!$B$12</f>
        <v/>
      </c>
      <c r="H122" s="18">
        <f>'USTAWIENIA'!$B$11</f>
        <v/>
      </c>
      <c r="I122" s="19">
        <f>IF($E122&gt;0,$D122/$E122,IF($F122&gt;0,$D122*$F122/($G122*$H122),0))</f>
        <v/>
      </c>
      <c r="J122" s="19">
        <f>$I122*$G122*$H122</f>
        <v/>
      </c>
      <c r="K122" s="20">
        <f>'USTAWIENIA'!$B$10</f>
        <v/>
      </c>
      <c r="L122" s="21">
        <f>$J122*$K122</f>
        <v/>
      </c>
      <c r="M122" s="72" t="n"/>
      <c r="N122" s="73" t="n"/>
      <c r="O122" s="21">
        <f>N($D122)*N($M122)*(1+N($N122))</f>
        <v/>
      </c>
      <c r="P122" s="72" t="n"/>
      <c r="Q122" s="72" t="n"/>
      <c r="R122" s="21">
        <f>N($L122)+N($O122)+N($P122)+N($Q122)</f>
        <v/>
      </c>
      <c r="S122" s="63" t="n"/>
      <c r="T122" s="21">
        <f>IF($R122="","",$R122*(1+'USTAWIENIA'!$B$13)*(1+'USTAWIENIA'!$B$14)*(1+'USTAWIENIA'!$B$15))</f>
        <v/>
      </c>
      <c r="U122" s="21">
        <f>IF($T122="","",$T122*(1+'USTAWIENIA'!$B$16))</f>
        <v/>
      </c>
    </row>
    <row r="123">
      <c r="A123" s="63" t="n"/>
      <c r="B123" s="63" t="n"/>
      <c r="C123" s="69" t="n"/>
      <c r="D123" s="71" t="n"/>
      <c r="E123" s="71" t="n"/>
      <c r="F123" s="71" t="n"/>
      <c r="G123" s="18">
        <f>'USTAWIENIA'!$B$12</f>
        <v/>
      </c>
      <c r="H123" s="18">
        <f>'USTAWIENIA'!$B$11</f>
        <v/>
      </c>
      <c r="I123" s="19">
        <f>IF($E123&gt;0,$D123/$E123,IF($F123&gt;0,$D123*$F123/($G123*$H123),0))</f>
        <v/>
      </c>
      <c r="J123" s="19">
        <f>$I123*$G123*$H123</f>
        <v/>
      </c>
      <c r="K123" s="20">
        <f>'USTAWIENIA'!$B$10</f>
        <v/>
      </c>
      <c r="L123" s="21">
        <f>$J123*$K123</f>
        <v/>
      </c>
      <c r="M123" s="72" t="n"/>
      <c r="N123" s="73" t="n"/>
      <c r="O123" s="21">
        <f>N($D123)*N($M123)*(1+N($N123))</f>
        <v/>
      </c>
      <c r="P123" s="72" t="n"/>
      <c r="Q123" s="72" t="n"/>
      <c r="R123" s="21">
        <f>N($L123)+N($O123)+N($P123)+N($Q123)</f>
        <v/>
      </c>
      <c r="S123" s="63" t="n"/>
      <c r="T123" s="21">
        <f>IF($R123="","",$R123*(1+'USTAWIENIA'!$B$13)*(1+'USTAWIENIA'!$B$14)*(1+'USTAWIENIA'!$B$15))</f>
        <v/>
      </c>
      <c r="U123" s="21">
        <f>IF($T123="","",$T123*(1+'USTAWIENIA'!$B$16))</f>
        <v/>
      </c>
    </row>
    <row r="124">
      <c r="A124" s="63" t="n"/>
      <c r="B124" s="63" t="n"/>
      <c r="C124" s="69" t="n"/>
      <c r="D124" s="71" t="n"/>
      <c r="E124" s="71" t="n"/>
      <c r="F124" s="71" t="n"/>
      <c r="G124" s="18">
        <f>'USTAWIENIA'!$B$12</f>
        <v/>
      </c>
      <c r="H124" s="18">
        <f>'USTAWIENIA'!$B$11</f>
        <v/>
      </c>
      <c r="I124" s="19">
        <f>IF($E124&gt;0,$D124/$E124,IF($F124&gt;0,$D124*$F124/($G124*$H124),0))</f>
        <v/>
      </c>
      <c r="J124" s="19">
        <f>$I124*$G124*$H124</f>
        <v/>
      </c>
      <c r="K124" s="20">
        <f>'USTAWIENIA'!$B$10</f>
        <v/>
      </c>
      <c r="L124" s="21">
        <f>$J124*$K124</f>
        <v/>
      </c>
      <c r="M124" s="72" t="n"/>
      <c r="N124" s="73" t="n"/>
      <c r="O124" s="21">
        <f>N($D124)*N($M124)*(1+N($N124))</f>
        <v/>
      </c>
      <c r="P124" s="72" t="n"/>
      <c r="Q124" s="72" t="n"/>
      <c r="R124" s="21">
        <f>N($L124)+N($O124)+N($P124)+N($Q124)</f>
        <v/>
      </c>
      <c r="S124" s="63" t="n"/>
      <c r="T124" s="21">
        <f>IF($R124="","",$R124*(1+'USTAWIENIA'!$B$13)*(1+'USTAWIENIA'!$B$14)*(1+'USTAWIENIA'!$B$15))</f>
        <v/>
      </c>
      <c r="U124" s="21">
        <f>IF($T124="","",$T124*(1+'USTAWIENIA'!$B$16))</f>
        <v/>
      </c>
    </row>
    <row r="125">
      <c r="A125" s="63" t="n"/>
      <c r="B125" s="63" t="n"/>
      <c r="C125" s="69" t="n"/>
      <c r="D125" s="71" t="n"/>
      <c r="E125" s="71" t="n"/>
      <c r="F125" s="71" t="n"/>
      <c r="G125" s="18">
        <f>'USTAWIENIA'!$B$12</f>
        <v/>
      </c>
      <c r="H125" s="18">
        <f>'USTAWIENIA'!$B$11</f>
        <v/>
      </c>
      <c r="I125" s="19">
        <f>IF($E125&gt;0,$D125/$E125,IF($F125&gt;0,$D125*$F125/($G125*$H125),0))</f>
        <v/>
      </c>
      <c r="J125" s="19">
        <f>$I125*$G125*$H125</f>
        <v/>
      </c>
      <c r="K125" s="20">
        <f>'USTAWIENIA'!$B$10</f>
        <v/>
      </c>
      <c r="L125" s="21">
        <f>$J125*$K125</f>
        <v/>
      </c>
      <c r="M125" s="72" t="n"/>
      <c r="N125" s="73" t="n"/>
      <c r="O125" s="21">
        <f>N($D125)*N($M125)*(1+N($N125))</f>
        <v/>
      </c>
      <c r="P125" s="72" t="n"/>
      <c r="Q125" s="72" t="n"/>
      <c r="R125" s="21">
        <f>N($L125)+N($O125)+N($P125)+N($Q125)</f>
        <v/>
      </c>
      <c r="S125" s="63" t="n"/>
      <c r="T125" s="21">
        <f>IF($R125="","",$R125*(1+'USTAWIENIA'!$B$13)*(1+'USTAWIENIA'!$B$14)*(1+'USTAWIENIA'!$B$15))</f>
        <v/>
      </c>
      <c r="U125" s="21">
        <f>IF($T125="","",$T125*(1+'USTAWIENIA'!$B$16))</f>
        <v/>
      </c>
    </row>
    <row r="126">
      <c r="A126" s="63" t="n"/>
      <c r="B126" s="63" t="n"/>
      <c r="C126" s="69" t="n"/>
      <c r="D126" s="71" t="n"/>
      <c r="E126" s="71" t="n"/>
      <c r="F126" s="71" t="n"/>
      <c r="G126" s="18">
        <f>'USTAWIENIA'!$B$12</f>
        <v/>
      </c>
      <c r="H126" s="18">
        <f>'USTAWIENIA'!$B$11</f>
        <v/>
      </c>
      <c r="I126" s="19">
        <f>IF($E126&gt;0,$D126/$E126,IF($F126&gt;0,$D126*$F126/($G126*$H126),0))</f>
        <v/>
      </c>
      <c r="J126" s="19">
        <f>$I126*$G126*$H126</f>
        <v/>
      </c>
      <c r="K126" s="20">
        <f>'USTAWIENIA'!$B$10</f>
        <v/>
      </c>
      <c r="L126" s="21">
        <f>$J126*$K126</f>
        <v/>
      </c>
      <c r="M126" s="72" t="n"/>
      <c r="N126" s="73" t="n"/>
      <c r="O126" s="21">
        <f>N($D126)*N($M126)*(1+N($N126))</f>
        <v/>
      </c>
      <c r="P126" s="72" t="n"/>
      <c r="Q126" s="72" t="n"/>
      <c r="R126" s="21">
        <f>N($L126)+N($O126)+N($P126)+N($Q126)</f>
        <v/>
      </c>
      <c r="S126" s="63" t="n"/>
      <c r="T126" s="21">
        <f>IF($R126="","",$R126*(1+'USTAWIENIA'!$B$13)*(1+'USTAWIENIA'!$B$14)*(1+'USTAWIENIA'!$B$15))</f>
        <v/>
      </c>
      <c r="U126" s="21">
        <f>IF($T126="","",$T126*(1+'USTAWIENIA'!$B$16))</f>
        <v/>
      </c>
    </row>
    <row r="127">
      <c r="A127" s="63" t="n"/>
      <c r="B127" s="63" t="n"/>
      <c r="C127" s="69" t="n"/>
      <c r="D127" s="71" t="n"/>
      <c r="E127" s="71" t="n"/>
      <c r="F127" s="71" t="n"/>
      <c r="G127" s="18">
        <f>'USTAWIENIA'!$B$12</f>
        <v/>
      </c>
      <c r="H127" s="18">
        <f>'USTAWIENIA'!$B$11</f>
        <v/>
      </c>
      <c r="I127" s="19">
        <f>IF($E127&gt;0,$D127/$E127,IF($F127&gt;0,$D127*$F127/($G127*$H127),0))</f>
        <v/>
      </c>
      <c r="J127" s="19">
        <f>$I127*$G127*$H127</f>
        <v/>
      </c>
      <c r="K127" s="20">
        <f>'USTAWIENIA'!$B$10</f>
        <v/>
      </c>
      <c r="L127" s="21">
        <f>$J127*$K127</f>
        <v/>
      </c>
      <c r="M127" s="72" t="n"/>
      <c r="N127" s="73" t="n"/>
      <c r="O127" s="21">
        <f>N($D127)*N($M127)*(1+N($N127))</f>
        <v/>
      </c>
      <c r="P127" s="72" t="n"/>
      <c r="Q127" s="72" t="n"/>
      <c r="R127" s="21">
        <f>N($L127)+N($O127)+N($P127)+N($Q127)</f>
        <v/>
      </c>
      <c r="S127" s="63" t="n"/>
      <c r="T127" s="21">
        <f>IF($R127="","",$R127*(1+'USTAWIENIA'!$B$13)*(1+'USTAWIENIA'!$B$14)*(1+'USTAWIENIA'!$B$15))</f>
        <v/>
      </c>
      <c r="U127" s="21">
        <f>IF($T127="","",$T127*(1+'USTAWIENIA'!$B$16))</f>
        <v/>
      </c>
    </row>
    <row r="128">
      <c r="A128" s="63" t="n"/>
      <c r="B128" s="63" t="n"/>
      <c r="C128" s="69" t="n"/>
      <c r="D128" s="71" t="n"/>
      <c r="E128" s="71" t="n"/>
      <c r="F128" s="71" t="n"/>
      <c r="G128" s="18">
        <f>'USTAWIENIA'!$B$12</f>
        <v/>
      </c>
      <c r="H128" s="18">
        <f>'USTAWIENIA'!$B$11</f>
        <v/>
      </c>
      <c r="I128" s="19">
        <f>IF($E128&gt;0,$D128/$E128,IF($F128&gt;0,$D128*$F128/($G128*$H128),0))</f>
        <v/>
      </c>
      <c r="J128" s="19">
        <f>$I128*$G128*$H128</f>
        <v/>
      </c>
      <c r="K128" s="20">
        <f>'USTAWIENIA'!$B$10</f>
        <v/>
      </c>
      <c r="L128" s="21">
        <f>$J128*$K128</f>
        <v/>
      </c>
      <c r="M128" s="72" t="n"/>
      <c r="N128" s="73" t="n"/>
      <c r="O128" s="21">
        <f>N($D128)*N($M128)*(1+N($N128))</f>
        <v/>
      </c>
      <c r="P128" s="72" t="n"/>
      <c r="Q128" s="72" t="n"/>
      <c r="R128" s="21">
        <f>N($L128)+N($O128)+N($P128)+N($Q128)</f>
        <v/>
      </c>
      <c r="S128" s="63" t="n"/>
      <c r="T128" s="21">
        <f>IF($R128="","",$R128*(1+'USTAWIENIA'!$B$13)*(1+'USTAWIENIA'!$B$14)*(1+'USTAWIENIA'!$B$15))</f>
        <v/>
      </c>
      <c r="U128" s="21">
        <f>IF($T128="","",$T128*(1+'USTAWIENIA'!$B$16))</f>
        <v/>
      </c>
    </row>
    <row r="129">
      <c r="A129" s="63" t="n"/>
      <c r="B129" s="63" t="n"/>
      <c r="C129" s="69" t="n"/>
      <c r="D129" s="71" t="n"/>
      <c r="E129" s="71" t="n"/>
      <c r="F129" s="71" t="n"/>
      <c r="G129" s="18">
        <f>'USTAWIENIA'!$B$12</f>
        <v/>
      </c>
      <c r="H129" s="18">
        <f>'USTAWIENIA'!$B$11</f>
        <v/>
      </c>
      <c r="I129" s="19">
        <f>IF($E129&gt;0,$D129/$E129,IF($F129&gt;0,$D129*$F129/($G129*$H129),0))</f>
        <v/>
      </c>
      <c r="J129" s="19">
        <f>$I129*$G129*$H129</f>
        <v/>
      </c>
      <c r="K129" s="20">
        <f>'USTAWIENIA'!$B$10</f>
        <v/>
      </c>
      <c r="L129" s="21">
        <f>$J129*$K129</f>
        <v/>
      </c>
      <c r="M129" s="72" t="n"/>
      <c r="N129" s="73" t="n"/>
      <c r="O129" s="21">
        <f>N($D129)*N($M129)*(1+N($N129))</f>
        <v/>
      </c>
      <c r="P129" s="72" t="n"/>
      <c r="Q129" s="72" t="n"/>
      <c r="R129" s="21">
        <f>N($L129)+N($O129)+N($P129)+N($Q129)</f>
        <v/>
      </c>
      <c r="S129" s="63" t="n"/>
      <c r="T129" s="21">
        <f>IF($R129="","",$R129*(1+'USTAWIENIA'!$B$13)*(1+'USTAWIENIA'!$B$14)*(1+'USTAWIENIA'!$B$15))</f>
        <v/>
      </c>
      <c r="U129" s="21">
        <f>IF($T129="","",$T129*(1+'USTAWIENIA'!$B$16))</f>
        <v/>
      </c>
    </row>
    <row r="130">
      <c r="A130" s="63" t="n"/>
      <c r="B130" s="63" t="n"/>
      <c r="C130" s="69" t="n"/>
      <c r="D130" s="71" t="n"/>
      <c r="E130" s="71" t="n"/>
      <c r="F130" s="71" t="n"/>
      <c r="G130" s="18">
        <f>'USTAWIENIA'!$B$12</f>
        <v/>
      </c>
      <c r="H130" s="18">
        <f>'USTAWIENIA'!$B$11</f>
        <v/>
      </c>
      <c r="I130" s="19">
        <f>IF($E130&gt;0,$D130/$E130,IF($F130&gt;0,$D130*$F130/($G130*$H130),0))</f>
        <v/>
      </c>
      <c r="J130" s="19">
        <f>$I130*$G130*$H130</f>
        <v/>
      </c>
      <c r="K130" s="20">
        <f>'USTAWIENIA'!$B$10</f>
        <v/>
      </c>
      <c r="L130" s="21">
        <f>$J130*$K130</f>
        <v/>
      </c>
      <c r="M130" s="72" t="n"/>
      <c r="N130" s="73" t="n"/>
      <c r="O130" s="21">
        <f>N($D130)*N($M130)*(1+N($N130))</f>
        <v/>
      </c>
      <c r="P130" s="72" t="n"/>
      <c r="Q130" s="72" t="n"/>
      <c r="R130" s="21">
        <f>N($L130)+N($O130)+N($P130)+N($Q130)</f>
        <v/>
      </c>
      <c r="S130" s="63" t="n"/>
      <c r="T130" s="21">
        <f>IF($R130="","",$R130*(1+'USTAWIENIA'!$B$13)*(1+'USTAWIENIA'!$B$14)*(1+'USTAWIENIA'!$B$15))</f>
        <v/>
      </c>
      <c r="U130" s="21">
        <f>IF($T130="","",$T130*(1+'USTAWIENIA'!$B$16))</f>
        <v/>
      </c>
    </row>
    <row r="131">
      <c r="A131" s="63" t="n"/>
      <c r="B131" s="63" t="n"/>
      <c r="C131" s="69" t="n"/>
      <c r="D131" s="71" t="n"/>
      <c r="E131" s="71" t="n"/>
      <c r="F131" s="71" t="n"/>
      <c r="G131" s="18">
        <f>'USTAWIENIA'!$B$12</f>
        <v/>
      </c>
      <c r="H131" s="18">
        <f>'USTAWIENIA'!$B$11</f>
        <v/>
      </c>
      <c r="I131" s="19">
        <f>IF($E131&gt;0,$D131/$E131,IF($F131&gt;0,$D131*$F131/($G131*$H131),0))</f>
        <v/>
      </c>
      <c r="J131" s="19">
        <f>$I131*$G131*$H131</f>
        <v/>
      </c>
      <c r="K131" s="20">
        <f>'USTAWIENIA'!$B$10</f>
        <v/>
      </c>
      <c r="L131" s="21">
        <f>$J131*$K131</f>
        <v/>
      </c>
      <c r="M131" s="72" t="n"/>
      <c r="N131" s="73" t="n"/>
      <c r="O131" s="21">
        <f>N($D131)*N($M131)*(1+N($N131))</f>
        <v/>
      </c>
      <c r="P131" s="72" t="n"/>
      <c r="Q131" s="72" t="n"/>
      <c r="R131" s="21">
        <f>N($L131)+N($O131)+N($P131)+N($Q131)</f>
        <v/>
      </c>
      <c r="S131" s="63" t="n"/>
      <c r="T131" s="21">
        <f>IF($R131="","",$R131*(1+'USTAWIENIA'!$B$13)*(1+'USTAWIENIA'!$B$14)*(1+'USTAWIENIA'!$B$15))</f>
        <v/>
      </c>
      <c r="U131" s="21">
        <f>IF($T131="","",$T131*(1+'USTAWIENIA'!$B$16))</f>
        <v/>
      </c>
    </row>
    <row r="132">
      <c r="A132" s="63" t="n"/>
      <c r="B132" s="63" t="n"/>
      <c r="C132" s="69" t="n"/>
      <c r="D132" s="71" t="n"/>
      <c r="E132" s="71" t="n"/>
      <c r="F132" s="71" t="n"/>
      <c r="G132" s="18">
        <f>'USTAWIENIA'!$B$12</f>
        <v/>
      </c>
      <c r="H132" s="18">
        <f>'USTAWIENIA'!$B$11</f>
        <v/>
      </c>
      <c r="I132" s="19">
        <f>IF($E132&gt;0,$D132/$E132,IF($F132&gt;0,$D132*$F132/($G132*$H132),0))</f>
        <v/>
      </c>
      <c r="J132" s="19">
        <f>$I132*$G132*$H132</f>
        <v/>
      </c>
      <c r="K132" s="20">
        <f>'USTAWIENIA'!$B$10</f>
        <v/>
      </c>
      <c r="L132" s="21">
        <f>$J132*$K132</f>
        <v/>
      </c>
      <c r="M132" s="72" t="n"/>
      <c r="N132" s="73" t="n"/>
      <c r="O132" s="21">
        <f>N($D132)*N($M132)*(1+N($N132))</f>
        <v/>
      </c>
      <c r="P132" s="72" t="n"/>
      <c r="Q132" s="72" t="n"/>
      <c r="R132" s="21">
        <f>N($L132)+N($O132)+N($P132)+N($Q132)</f>
        <v/>
      </c>
      <c r="S132" s="63" t="n"/>
      <c r="T132" s="21">
        <f>IF($R132="","",$R132*(1+'USTAWIENIA'!$B$13)*(1+'USTAWIENIA'!$B$14)*(1+'USTAWIENIA'!$B$15))</f>
        <v/>
      </c>
      <c r="U132" s="21">
        <f>IF($T132="","",$T132*(1+'USTAWIENIA'!$B$16))</f>
        <v/>
      </c>
    </row>
    <row r="133">
      <c r="A133" s="63" t="n"/>
      <c r="B133" s="63" t="n"/>
      <c r="C133" s="69" t="n"/>
      <c r="D133" s="71" t="n"/>
      <c r="E133" s="71" t="n"/>
      <c r="F133" s="71" t="n"/>
      <c r="G133" s="18">
        <f>'USTAWIENIA'!$B$12</f>
        <v/>
      </c>
      <c r="H133" s="18">
        <f>'USTAWIENIA'!$B$11</f>
        <v/>
      </c>
      <c r="I133" s="19">
        <f>IF($E133&gt;0,$D133/$E133,IF($F133&gt;0,$D133*$F133/($G133*$H133),0))</f>
        <v/>
      </c>
      <c r="J133" s="19">
        <f>$I133*$G133*$H133</f>
        <v/>
      </c>
      <c r="K133" s="20">
        <f>'USTAWIENIA'!$B$10</f>
        <v/>
      </c>
      <c r="L133" s="21">
        <f>$J133*$K133</f>
        <v/>
      </c>
      <c r="M133" s="72" t="n"/>
      <c r="N133" s="73" t="n"/>
      <c r="O133" s="21">
        <f>N($D133)*N($M133)*(1+N($N133))</f>
        <v/>
      </c>
      <c r="P133" s="72" t="n"/>
      <c r="Q133" s="72" t="n"/>
      <c r="R133" s="21">
        <f>N($L133)+N($O133)+N($P133)+N($Q133)</f>
        <v/>
      </c>
      <c r="S133" s="63" t="n"/>
      <c r="T133" s="21">
        <f>IF($R133="","",$R133*(1+'USTAWIENIA'!$B$13)*(1+'USTAWIENIA'!$B$14)*(1+'USTAWIENIA'!$B$15))</f>
        <v/>
      </c>
      <c r="U133" s="21">
        <f>IF($T133="","",$T133*(1+'USTAWIENIA'!$B$16))</f>
        <v/>
      </c>
    </row>
    <row r="134">
      <c r="A134" s="63" t="n"/>
      <c r="B134" s="63" t="n"/>
      <c r="C134" s="69" t="n"/>
      <c r="D134" s="71" t="n"/>
      <c r="E134" s="71" t="n"/>
      <c r="F134" s="71" t="n"/>
      <c r="G134" s="18">
        <f>'USTAWIENIA'!$B$12</f>
        <v/>
      </c>
      <c r="H134" s="18">
        <f>'USTAWIENIA'!$B$11</f>
        <v/>
      </c>
      <c r="I134" s="19">
        <f>IF($E134&gt;0,$D134/$E134,IF($F134&gt;0,$D134*$F134/($G134*$H134),0))</f>
        <v/>
      </c>
      <c r="J134" s="19">
        <f>$I134*$G134*$H134</f>
        <v/>
      </c>
      <c r="K134" s="20">
        <f>'USTAWIENIA'!$B$10</f>
        <v/>
      </c>
      <c r="L134" s="21">
        <f>$J134*$K134</f>
        <v/>
      </c>
      <c r="M134" s="72" t="n"/>
      <c r="N134" s="73" t="n"/>
      <c r="O134" s="21">
        <f>N($D134)*N($M134)*(1+N($N134))</f>
        <v/>
      </c>
      <c r="P134" s="72" t="n"/>
      <c r="Q134" s="72" t="n"/>
      <c r="R134" s="21">
        <f>N($L134)+N($O134)+N($P134)+N($Q134)</f>
        <v/>
      </c>
      <c r="S134" s="63" t="n"/>
      <c r="T134" s="21">
        <f>IF($R134="","",$R134*(1+'USTAWIENIA'!$B$13)*(1+'USTAWIENIA'!$B$14)*(1+'USTAWIENIA'!$B$15))</f>
        <v/>
      </c>
      <c r="U134" s="21">
        <f>IF($T134="","",$T134*(1+'USTAWIENIA'!$B$16))</f>
        <v/>
      </c>
    </row>
    <row r="135">
      <c r="A135" s="63" t="n"/>
      <c r="B135" s="63" t="n"/>
      <c r="C135" s="69" t="n"/>
      <c r="D135" s="71" t="n"/>
      <c r="E135" s="71" t="n"/>
      <c r="F135" s="71" t="n"/>
      <c r="G135" s="18">
        <f>'USTAWIENIA'!$B$12</f>
        <v/>
      </c>
      <c r="H135" s="18">
        <f>'USTAWIENIA'!$B$11</f>
        <v/>
      </c>
      <c r="I135" s="19">
        <f>IF($E135&gt;0,$D135/$E135,IF($F135&gt;0,$D135*$F135/($G135*$H135),0))</f>
        <v/>
      </c>
      <c r="J135" s="19">
        <f>$I135*$G135*$H135</f>
        <v/>
      </c>
      <c r="K135" s="20">
        <f>'USTAWIENIA'!$B$10</f>
        <v/>
      </c>
      <c r="L135" s="21">
        <f>$J135*$K135</f>
        <v/>
      </c>
      <c r="M135" s="72" t="n"/>
      <c r="N135" s="73" t="n"/>
      <c r="O135" s="21">
        <f>N($D135)*N($M135)*(1+N($N135))</f>
        <v/>
      </c>
      <c r="P135" s="72" t="n"/>
      <c r="Q135" s="72" t="n"/>
      <c r="R135" s="21">
        <f>N($L135)+N($O135)+N($P135)+N($Q135)</f>
        <v/>
      </c>
      <c r="S135" s="63" t="n"/>
      <c r="T135" s="21">
        <f>IF($R135="","",$R135*(1+'USTAWIENIA'!$B$13)*(1+'USTAWIENIA'!$B$14)*(1+'USTAWIENIA'!$B$15))</f>
        <v/>
      </c>
      <c r="U135" s="21">
        <f>IF($T135="","",$T135*(1+'USTAWIENIA'!$B$16))</f>
        <v/>
      </c>
    </row>
    <row r="136">
      <c r="A136" s="63" t="n"/>
      <c r="B136" s="63" t="n"/>
      <c r="C136" s="69" t="n"/>
      <c r="D136" s="71" t="n"/>
      <c r="E136" s="71" t="n"/>
      <c r="F136" s="71" t="n"/>
      <c r="G136" s="18">
        <f>'USTAWIENIA'!$B$12</f>
        <v/>
      </c>
      <c r="H136" s="18">
        <f>'USTAWIENIA'!$B$11</f>
        <v/>
      </c>
      <c r="I136" s="19">
        <f>IF($E136&gt;0,$D136/$E136,IF($F136&gt;0,$D136*$F136/($G136*$H136),0))</f>
        <v/>
      </c>
      <c r="J136" s="19">
        <f>$I136*$G136*$H136</f>
        <v/>
      </c>
      <c r="K136" s="20">
        <f>'USTAWIENIA'!$B$10</f>
        <v/>
      </c>
      <c r="L136" s="21">
        <f>$J136*$K136</f>
        <v/>
      </c>
      <c r="M136" s="72" t="n"/>
      <c r="N136" s="73" t="n"/>
      <c r="O136" s="21">
        <f>N($D136)*N($M136)*(1+N($N136))</f>
        <v/>
      </c>
      <c r="P136" s="72" t="n"/>
      <c r="Q136" s="72" t="n"/>
      <c r="R136" s="21">
        <f>N($L136)+N($O136)+N($P136)+N($Q136)</f>
        <v/>
      </c>
      <c r="S136" s="63" t="n"/>
      <c r="T136" s="21">
        <f>IF($R136="","",$R136*(1+'USTAWIENIA'!$B$13)*(1+'USTAWIENIA'!$B$14)*(1+'USTAWIENIA'!$B$15))</f>
        <v/>
      </c>
      <c r="U136" s="21">
        <f>IF($T136="","",$T136*(1+'USTAWIENIA'!$B$16))</f>
        <v/>
      </c>
    </row>
    <row r="137">
      <c r="A137" s="63" t="n"/>
      <c r="B137" s="63" t="n"/>
      <c r="C137" s="69" t="n"/>
      <c r="D137" s="71" t="n"/>
      <c r="E137" s="71" t="n"/>
      <c r="F137" s="71" t="n"/>
      <c r="G137" s="18">
        <f>'USTAWIENIA'!$B$12</f>
        <v/>
      </c>
      <c r="H137" s="18">
        <f>'USTAWIENIA'!$B$11</f>
        <v/>
      </c>
      <c r="I137" s="19">
        <f>IF($E137&gt;0,$D137/$E137,IF($F137&gt;0,$D137*$F137/($G137*$H137),0))</f>
        <v/>
      </c>
      <c r="J137" s="19">
        <f>$I137*$G137*$H137</f>
        <v/>
      </c>
      <c r="K137" s="20">
        <f>'USTAWIENIA'!$B$10</f>
        <v/>
      </c>
      <c r="L137" s="21">
        <f>$J137*$K137</f>
        <v/>
      </c>
      <c r="M137" s="72" t="n"/>
      <c r="N137" s="73" t="n"/>
      <c r="O137" s="21">
        <f>N($D137)*N($M137)*(1+N($N137))</f>
        <v/>
      </c>
      <c r="P137" s="72" t="n"/>
      <c r="Q137" s="72" t="n"/>
      <c r="R137" s="21">
        <f>N($L137)+N($O137)+N($P137)+N($Q137)</f>
        <v/>
      </c>
      <c r="S137" s="63" t="n"/>
      <c r="T137" s="21">
        <f>IF($R137="","",$R137*(1+'USTAWIENIA'!$B$13)*(1+'USTAWIENIA'!$B$14)*(1+'USTAWIENIA'!$B$15))</f>
        <v/>
      </c>
      <c r="U137" s="21">
        <f>IF($T137="","",$T137*(1+'USTAWIENIA'!$B$16))</f>
        <v/>
      </c>
    </row>
    <row r="138">
      <c r="A138" s="63" t="n"/>
      <c r="B138" s="63" t="n"/>
      <c r="C138" s="69" t="n"/>
      <c r="D138" s="71" t="n"/>
      <c r="E138" s="71" t="n"/>
      <c r="F138" s="71" t="n"/>
      <c r="G138" s="18">
        <f>'USTAWIENIA'!$B$12</f>
        <v/>
      </c>
      <c r="H138" s="18">
        <f>'USTAWIENIA'!$B$11</f>
        <v/>
      </c>
      <c r="I138" s="19">
        <f>IF($E138&gt;0,$D138/$E138,IF($F138&gt;0,$D138*$F138/($G138*$H138),0))</f>
        <v/>
      </c>
      <c r="J138" s="19">
        <f>$I138*$G138*$H138</f>
        <v/>
      </c>
      <c r="K138" s="20">
        <f>'USTAWIENIA'!$B$10</f>
        <v/>
      </c>
      <c r="L138" s="21">
        <f>$J138*$K138</f>
        <v/>
      </c>
      <c r="M138" s="72" t="n"/>
      <c r="N138" s="73" t="n"/>
      <c r="O138" s="21">
        <f>N($D138)*N($M138)*(1+N($N138))</f>
        <v/>
      </c>
      <c r="P138" s="72" t="n"/>
      <c r="Q138" s="72" t="n"/>
      <c r="R138" s="21">
        <f>N($L138)+N($O138)+N($P138)+N($Q138)</f>
        <v/>
      </c>
      <c r="S138" s="63" t="n"/>
      <c r="T138" s="21">
        <f>IF($R138="","",$R138*(1+'USTAWIENIA'!$B$13)*(1+'USTAWIENIA'!$B$14)*(1+'USTAWIENIA'!$B$15))</f>
        <v/>
      </c>
      <c r="U138" s="21">
        <f>IF($T138="","",$T138*(1+'USTAWIENIA'!$B$16))</f>
        <v/>
      </c>
    </row>
    <row r="139">
      <c r="A139" s="63" t="n"/>
      <c r="B139" s="63" t="n"/>
      <c r="C139" s="69" t="n"/>
      <c r="D139" s="71" t="n"/>
      <c r="E139" s="71" t="n"/>
      <c r="F139" s="71" t="n"/>
      <c r="G139" s="18">
        <f>'USTAWIENIA'!$B$12</f>
        <v/>
      </c>
      <c r="H139" s="18">
        <f>'USTAWIENIA'!$B$11</f>
        <v/>
      </c>
      <c r="I139" s="19">
        <f>IF($E139&gt;0,$D139/$E139,IF($F139&gt;0,$D139*$F139/($G139*$H139),0))</f>
        <v/>
      </c>
      <c r="J139" s="19">
        <f>$I139*$G139*$H139</f>
        <v/>
      </c>
      <c r="K139" s="20">
        <f>'USTAWIENIA'!$B$10</f>
        <v/>
      </c>
      <c r="L139" s="21">
        <f>$J139*$K139</f>
        <v/>
      </c>
      <c r="M139" s="72" t="n"/>
      <c r="N139" s="73" t="n"/>
      <c r="O139" s="21">
        <f>N($D139)*N($M139)*(1+N($N139))</f>
        <v/>
      </c>
      <c r="P139" s="72" t="n"/>
      <c r="Q139" s="72" t="n"/>
      <c r="R139" s="21">
        <f>N($L139)+N($O139)+N($P139)+N($Q139)</f>
        <v/>
      </c>
      <c r="S139" s="63" t="n"/>
      <c r="T139" s="21">
        <f>IF($R139="","",$R139*(1+'USTAWIENIA'!$B$13)*(1+'USTAWIENIA'!$B$14)*(1+'USTAWIENIA'!$B$15))</f>
        <v/>
      </c>
      <c r="U139" s="21">
        <f>IF($T139="","",$T139*(1+'USTAWIENIA'!$B$16))</f>
        <v/>
      </c>
    </row>
    <row r="140">
      <c r="A140" s="63" t="n"/>
      <c r="B140" s="63" t="n"/>
      <c r="C140" s="69" t="n"/>
      <c r="D140" s="71" t="n"/>
      <c r="E140" s="71" t="n"/>
      <c r="F140" s="71" t="n"/>
      <c r="G140" s="18">
        <f>'USTAWIENIA'!$B$12</f>
        <v/>
      </c>
      <c r="H140" s="18">
        <f>'USTAWIENIA'!$B$11</f>
        <v/>
      </c>
      <c r="I140" s="19">
        <f>IF($E140&gt;0,$D140/$E140,IF($F140&gt;0,$D140*$F140/($G140*$H140),0))</f>
        <v/>
      </c>
      <c r="J140" s="19">
        <f>$I140*$G140*$H140</f>
        <v/>
      </c>
      <c r="K140" s="20">
        <f>'USTAWIENIA'!$B$10</f>
        <v/>
      </c>
      <c r="L140" s="21">
        <f>$J140*$K140</f>
        <v/>
      </c>
      <c r="M140" s="72" t="n"/>
      <c r="N140" s="73" t="n"/>
      <c r="O140" s="21">
        <f>N($D140)*N($M140)*(1+N($N140))</f>
        <v/>
      </c>
      <c r="P140" s="72" t="n"/>
      <c r="Q140" s="72" t="n"/>
      <c r="R140" s="21">
        <f>N($L140)+N($O140)+N($P140)+N($Q140)</f>
        <v/>
      </c>
      <c r="S140" s="63" t="n"/>
      <c r="T140" s="21">
        <f>IF($R140="","",$R140*(1+'USTAWIENIA'!$B$13)*(1+'USTAWIENIA'!$B$14)*(1+'USTAWIENIA'!$B$15))</f>
        <v/>
      </c>
      <c r="U140" s="21">
        <f>IF($T140="","",$T140*(1+'USTAWIENIA'!$B$16))</f>
        <v/>
      </c>
    </row>
    <row r="141">
      <c r="A141" s="63" t="n"/>
      <c r="B141" s="63" t="n"/>
      <c r="C141" s="69" t="n"/>
      <c r="D141" s="71" t="n"/>
      <c r="E141" s="71" t="n"/>
      <c r="F141" s="71" t="n"/>
      <c r="G141" s="18">
        <f>'USTAWIENIA'!$B$12</f>
        <v/>
      </c>
      <c r="H141" s="18">
        <f>'USTAWIENIA'!$B$11</f>
        <v/>
      </c>
      <c r="I141" s="19">
        <f>IF($E141&gt;0,$D141/$E141,IF($F141&gt;0,$D141*$F141/($G141*$H141),0))</f>
        <v/>
      </c>
      <c r="J141" s="19">
        <f>$I141*$G141*$H141</f>
        <v/>
      </c>
      <c r="K141" s="20">
        <f>'USTAWIENIA'!$B$10</f>
        <v/>
      </c>
      <c r="L141" s="21">
        <f>$J141*$K141</f>
        <v/>
      </c>
      <c r="M141" s="72" t="n"/>
      <c r="N141" s="73" t="n"/>
      <c r="O141" s="21">
        <f>N($D141)*N($M141)*(1+N($N141))</f>
        <v/>
      </c>
      <c r="P141" s="72" t="n"/>
      <c r="Q141" s="72" t="n"/>
      <c r="R141" s="21">
        <f>N($L141)+N($O141)+N($P141)+N($Q141)</f>
        <v/>
      </c>
      <c r="S141" s="63" t="n"/>
      <c r="T141" s="21">
        <f>IF($R141="","",$R141*(1+'USTAWIENIA'!$B$13)*(1+'USTAWIENIA'!$B$14)*(1+'USTAWIENIA'!$B$15))</f>
        <v/>
      </c>
      <c r="U141" s="21">
        <f>IF($T141="","",$T141*(1+'USTAWIENIA'!$B$16))</f>
        <v/>
      </c>
    </row>
    <row r="142">
      <c r="A142" s="63" t="n"/>
      <c r="B142" s="63" t="n"/>
      <c r="C142" s="69" t="n"/>
      <c r="D142" s="71" t="n"/>
      <c r="E142" s="71" t="n"/>
      <c r="F142" s="71" t="n"/>
      <c r="G142" s="18">
        <f>'USTAWIENIA'!$B$12</f>
        <v/>
      </c>
      <c r="H142" s="18">
        <f>'USTAWIENIA'!$B$11</f>
        <v/>
      </c>
      <c r="I142" s="19">
        <f>IF($E142&gt;0,$D142/$E142,IF($F142&gt;0,$D142*$F142/($G142*$H142),0))</f>
        <v/>
      </c>
      <c r="J142" s="19">
        <f>$I142*$G142*$H142</f>
        <v/>
      </c>
      <c r="K142" s="20">
        <f>'USTAWIENIA'!$B$10</f>
        <v/>
      </c>
      <c r="L142" s="21">
        <f>$J142*$K142</f>
        <v/>
      </c>
      <c r="M142" s="72" t="n"/>
      <c r="N142" s="73" t="n"/>
      <c r="O142" s="21">
        <f>N($D142)*N($M142)*(1+N($N142))</f>
        <v/>
      </c>
      <c r="P142" s="72" t="n"/>
      <c r="Q142" s="72" t="n"/>
      <c r="R142" s="21">
        <f>N($L142)+N($O142)+N($P142)+N($Q142)</f>
        <v/>
      </c>
      <c r="S142" s="63" t="n"/>
      <c r="T142" s="21">
        <f>IF($R142="","",$R142*(1+'USTAWIENIA'!$B$13)*(1+'USTAWIENIA'!$B$14)*(1+'USTAWIENIA'!$B$15))</f>
        <v/>
      </c>
      <c r="U142" s="21">
        <f>IF($T142="","",$T142*(1+'USTAWIENIA'!$B$16))</f>
        <v/>
      </c>
    </row>
    <row r="143">
      <c r="A143" s="63" t="n"/>
      <c r="B143" s="63" t="n"/>
      <c r="C143" s="69" t="n"/>
      <c r="D143" s="71" t="n"/>
      <c r="E143" s="71" t="n"/>
      <c r="F143" s="71" t="n"/>
      <c r="G143" s="18">
        <f>'USTAWIENIA'!$B$12</f>
        <v/>
      </c>
      <c r="H143" s="18">
        <f>'USTAWIENIA'!$B$11</f>
        <v/>
      </c>
      <c r="I143" s="19">
        <f>IF($E143&gt;0,$D143/$E143,IF($F143&gt;0,$D143*$F143/($G143*$H143),0))</f>
        <v/>
      </c>
      <c r="J143" s="19">
        <f>$I143*$G143*$H143</f>
        <v/>
      </c>
      <c r="K143" s="20">
        <f>'USTAWIENIA'!$B$10</f>
        <v/>
      </c>
      <c r="L143" s="21">
        <f>$J143*$K143</f>
        <v/>
      </c>
      <c r="M143" s="72" t="n"/>
      <c r="N143" s="73" t="n"/>
      <c r="O143" s="21">
        <f>N($D143)*N($M143)*(1+N($N143))</f>
        <v/>
      </c>
      <c r="P143" s="72" t="n"/>
      <c r="Q143" s="72" t="n"/>
      <c r="R143" s="21">
        <f>N($L143)+N($O143)+N($P143)+N($Q143)</f>
        <v/>
      </c>
      <c r="S143" s="63" t="n"/>
      <c r="T143" s="21">
        <f>IF($R143="","",$R143*(1+'USTAWIENIA'!$B$13)*(1+'USTAWIENIA'!$B$14)*(1+'USTAWIENIA'!$B$15))</f>
        <v/>
      </c>
      <c r="U143" s="21">
        <f>IF($T143="","",$T143*(1+'USTAWIENIA'!$B$16))</f>
        <v/>
      </c>
    </row>
    <row r="144">
      <c r="A144" s="63" t="n"/>
      <c r="B144" s="63" t="n"/>
      <c r="C144" s="69" t="n"/>
      <c r="D144" s="71" t="n"/>
      <c r="E144" s="71" t="n"/>
      <c r="F144" s="71" t="n"/>
      <c r="G144" s="18">
        <f>'USTAWIENIA'!$B$12</f>
        <v/>
      </c>
      <c r="H144" s="18">
        <f>'USTAWIENIA'!$B$11</f>
        <v/>
      </c>
      <c r="I144" s="19">
        <f>IF($E144&gt;0,$D144/$E144,IF($F144&gt;0,$D144*$F144/($G144*$H144),0))</f>
        <v/>
      </c>
      <c r="J144" s="19">
        <f>$I144*$G144*$H144</f>
        <v/>
      </c>
      <c r="K144" s="20">
        <f>'USTAWIENIA'!$B$10</f>
        <v/>
      </c>
      <c r="L144" s="21">
        <f>$J144*$K144</f>
        <v/>
      </c>
      <c r="M144" s="72" t="n"/>
      <c r="N144" s="73" t="n"/>
      <c r="O144" s="21">
        <f>N($D144)*N($M144)*(1+N($N144))</f>
        <v/>
      </c>
      <c r="P144" s="72" t="n"/>
      <c r="Q144" s="72" t="n"/>
      <c r="R144" s="21">
        <f>N($L144)+N($O144)+N($P144)+N($Q144)</f>
        <v/>
      </c>
      <c r="S144" s="63" t="n"/>
      <c r="T144" s="21">
        <f>IF($R144="","",$R144*(1+'USTAWIENIA'!$B$13)*(1+'USTAWIENIA'!$B$14)*(1+'USTAWIENIA'!$B$15))</f>
        <v/>
      </c>
      <c r="U144" s="21">
        <f>IF($T144="","",$T144*(1+'USTAWIENIA'!$B$16))</f>
        <v/>
      </c>
    </row>
    <row r="145">
      <c r="A145" s="63" t="n"/>
      <c r="B145" s="63" t="n"/>
      <c r="C145" s="69" t="n"/>
      <c r="D145" s="71" t="n"/>
      <c r="E145" s="71" t="n"/>
      <c r="F145" s="71" t="n"/>
      <c r="G145" s="18">
        <f>'USTAWIENIA'!$B$12</f>
        <v/>
      </c>
      <c r="H145" s="18">
        <f>'USTAWIENIA'!$B$11</f>
        <v/>
      </c>
      <c r="I145" s="19">
        <f>IF($E145&gt;0,$D145/$E145,IF($F145&gt;0,$D145*$F145/($G145*$H145),0))</f>
        <v/>
      </c>
      <c r="J145" s="19">
        <f>$I145*$G145*$H145</f>
        <v/>
      </c>
      <c r="K145" s="20">
        <f>'USTAWIENIA'!$B$10</f>
        <v/>
      </c>
      <c r="L145" s="21">
        <f>$J145*$K145</f>
        <v/>
      </c>
      <c r="M145" s="72" t="n"/>
      <c r="N145" s="73" t="n"/>
      <c r="O145" s="21">
        <f>N($D145)*N($M145)*(1+N($N145))</f>
        <v/>
      </c>
      <c r="P145" s="72" t="n"/>
      <c r="Q145" s="72" t="n"/>
      <c r="R145" s="21">
        <f>N($L145)+N($O145)+N($P145)+N($Q145)</f>
        <v/>
      </c>
      <c r="S145" s="63" t="n"/>
      <c r="T145" s="21">
        <f>IF($R145="","",$R145*(1+'USTAWIENIA'!$B$13)*(1+'USTAWIENIA'!$B$14)*(1+'USTAWIENIA'!$B$15))</f>
        <v/>
      </c>
      <c r="U145" s="21">
        <f>IF($T145="","",$T145*(1+'USTAWIENIA'!$B$16))</f>
        <v/>
      </c>
    </row>
    <row r="146">
      <c r="A146" s="63" t="n"/>
      <c r="B146" s="63" t="n"/>
      <c r="C146" s="69" t="n"/>
      <c r="D146" s="71" t="n"/>
      <c r="E146" s="71" t="n"/>
      <c r="F146" s="71" t="n"/>
      <c r="G146" s="18">
        <f>'USTAWIENIA'!$B$12</f>
        <v/>
      </c>
      <c r="H146" s="18">
        <f>'USTAWIENIA'!$B$11</f>
        <v/>
      </c>
      <c r="I146" s="19">
        <f>IF($E146&gt;0,$D146/$E146,IF($F146&gt;0,$D146*$F146/($G146*$H146),0))</f>
        <v/>
      </c>
      <c r="J146" s="19">
        <f>$I146*$G146*$H146</f>
        <v/>
      </c>
      <c r="K146" s="20">
        <f>'USTAWIENIA'!$B$10</f>
        <v/>
      </c>
      <c r="L146" s="21">
        <f>$J146*$K146</f>
        <v/>
      </c>
      <c r="M146" s="72" t="n"/>
      <c r="N146" s="73" t="n"/>
      <c r="O146" s="21">
        <f>N($D146)*N($M146)*(1+N($N146))</f>
        <v/>
      </c>
      <c r="P146" s="72" t="n"/>
      <c r="Q146" s="72" t="n"/>
      <c r="R146" s="21">
        <f>N($L146)+N($O146)+N($P146)+N($Q146)</f>
        <v/>
      </c>
      <c r="S146" s="63" t="n"/>
      <c r="T146" s="21">
        <f>IF($R146="","",$R146*(1+'USTAWIENIA'!$B$13)*(1+'USTAWIENIA'!$B$14)*(1+'USTAWIENIA'!$B$15))</f>
        <v/>
      </c>
      <c r="U146" s="21">
        <f>IF($T146="","",$T146*(1+'USTAWIENIA'!$B$16))</f>
        <v/>
      </c>
    </row>
    <row r="147">
      <c r="A147" s="63" t="n"/>
      <c r="B147" s="63" t="n"/>
      <c r="C147" s="69" t="n"/>
      <c r="D147" s="71" t="n"/>
      <c r="E147" s="71" t="n"/>
      <c r="F147" s="71" t="n"/>
      <c r="G147" s="18">
        <f>'USTAWIENIA'!$B$12</f>
        <v/>
      </c>
      <c r="H147" s="18">
        <f>'USTAWIENIA'!$B$11</f>
        <v/>
      </c>
      <c r="I147" s="19">
        <f>IF($E147&gt;0,$D147/$E147,IF($F147&gt;0,$D147*$F147/($G147*$H147),0))</f>
        <v/>
      </c>
      <c r="J147" s="19">
        <f>$I147*$G147*$H147</f>
        <v/>
      </c>
      <c r="K147" s="20">
        <f>'USTAWIENIA'!$B$10</f>
        <v/>
      </c>
      <c r="L147" s="21">
        <f>$J147*$K147</f>
        <v/>
      </c>
      <c r="M147" s="72" t="n"/>
      <c r="N147" s="73" t="n"/>
      <c r="O147" s="21">
        <f>N($D147)*N($M147)*(1+N($N147))</f>
        <v/>
      </c>
      <c r="P147" s="72" t="n"/>
      <c r="Q147" s="72" t="n"/>
      <c r="R147" s="21">
        <f>N($L147)+N($O147)+N($P147)+N($Q147)</f>
        <v/>
      </c>
      <c r="S147" s="63" t="n"/>
      <c r="T147" s="21">
        <f>IF($R147="","",$R147*(1+'USTAWIENIA'!$B$13)*(1+'USTAWIENIA'!$B$14)*(1+'USTAWIENIA'!$B$15))</f>
        <v/>
      </c>
      <c r="U147" s="21">
        <f>IF($T147="","",$T147*(1+'USTAWIENIA'!$B$16))</f>
        <v/>
      </c>
    </row>
    <row r="148">
      <c r="A148" s="63" t="n"/>
      <c r="B148" s="63" t="n"/>
      <c r="C148" s="69" t="n"/>
      <c r="D148" s="71" t="n"/>
      <c r="E148" s="71" t="n"/>
      <c r="F148" s="71" t="n"/>
      <c r="G148" s="18">
        <f>'USTAWIENIA'!$B$12</f>
        <v/>
      </c>
      <c r="H148" s="18">
        <f>'USTAWIENIA'!$B$11</f>
        <v/>
      </c>
      <c r="I148" s="19">
        <f>IF($E148&gt;0,$D148/$E148,IF($F148&gt;0,$D148*$F148/($G148*$H148),0))</f>
        <v/>
      </c>
      <c r="J148" s="19">
        <f>$I148*$G148*$H148</f>
        <v/>
      </c>
      <c r="K148" s="20">
        <f>'USTAWIENIA'!$B$10</f>
        <v/>
      </c>
      <c r="L148" s="21">
        <f>$J148*$K148</f>
        <v/>
      </c>
      <c r="M148" s="72" t="n"/>
      <c r="N148" s="73" t="n"/>
      <c r="O148" s="21">
        <f>N($D148)*N($M148)*(1+N($N148))</f>
        <v/>
      </c>
      <c r="P148" s="72" t="n"/>
      <c r="Q148" s="72" t="n"/>
      <c r="R148" s="21">
        <f>N($L148)+N($O148)+N($P148)+N($Q148)</f>
        <v/>
      </c>
      <c r="S148" s="63" t="n"/>
      <c r="T148" s="21">
        <f>IF($R148="","",$R148*(1+'USTAWIENIA'!$B$13)*(1+'USTAWIENIA'!$B$14)*(1+'USTAWIENIA'!$B$15))</f>
        <v/>
      </c>
      <c r="U148" s="21">
        <f>IF($T148="","",$T148*(1+'USTAWIENIA'!$B$16))</f>
        <v/>
      </c>
    </row>
    <row r="149">
      <c r="A149" s="63" t="n"/>
      <c r="B149" s="63" t="n"/>
      <c r="C149" s="69" t="n"/>
      <c r="D149" s="71" t="n"/>
      <c r="E149" s="71" t="n"/>
      <c r="F149" s="71" t="n"/>
      <c r="G149" s="18">
        <f>'USTAWIENIA'!$B$12</f>
        <v/>
      </c>
      <c r="H149" s="18">
        <f>'USTAWIENIA'!$B$11</f>
        <v/>
      </c>
      <c r="I149" s="19">
        <f>IF($E149&gt;0,$D149/$E149,IF($F149&gt;0,$D149*$F149/($G149*$H149),0))</f>
        <v/>
      </c>
      <c r="J149" s="19">
        <f>$I149*$G149*$H149</f>
        <v/>
      </c>
      <c r="K149" s="20">
        <f>'USTAWIENIA'!$B$10</f>
        <v/>
      </c>
      <c r="L149" s="21">
        <f>$J149*$K149</f>
        <v/>
      </c>
      <c r="M149" s="72" t="n"/>
      <c r="N149" s="73" t="n"/>
      <c r="O149" s="21">
        <f>N($D149)*N($M149)*(1+N($N149))</f>
        <v/>
      </c>
      <c r="P149" s="72" t="n"/>
      <c r="Q149" s="72" t="n"/>
      <c r="R149" s="21">
        <f>N($L149)+N($O149)+N($P149)+N($Q149)</f>
        <v/>
      </c>
      <c r="S149" s="63" t="n"/>
      <c r="T149" s="21">
        <f>IF($R149="","",$R149*(1+'USTAWIENIA'!$B$13)*(1+'USTAWIENIA'!$B$14)*(1+'USTAWIENIA'!$B$15))</f>
        <v/>
      </c>
      <c r="U149" s="21">
        <f>IF($T149="","",$T149*(1+'USTAWIENIA'!$B$16))</f>
        <v/>
      </c>
    </row>
    <row r="150">
      <c r="A150" s="63" t="n"/>
      <c r="B150" s="63" t="n"/>
      <c r="C150" s="69" t="n"/>
      <c r="D150" s="71" t="n"/>
      <c r="E150" s="71" t="n"/>
      <c r="F150" s="71" t="n"/>
      <c r="G150" s="18">
        <f>'USTAWIENIA'!$B$12</f>
        <v/>
      </c>
      <c r="H150" s="18">
        <f>'USTAWIENIA'!$B$11</f>
        <v/>
      </c>
      <c r="I150" s="19">
        <f>IF($E150&gt;0,$D150/$E150,IF($F150&gt;0,$D150*$F150/($G150*$H150),0))</f>
        <v/>
      </c>
      <c r="J150" s="19">
        <f>$I150*$G150*$H150</f>
        <v/>
      </c>
      <c r="K150" s="20">
        <f>'USTAWIENIA'!$B$10</f>
        <v/>
      </c>
      <c r="L150" s="21">
        <f>$J150*$K150</f>
        <v/>
      </c>
      <c r="M150" s="72" t="n"/>
      <c r="N150" s="73" t="n"/>
      <c r="O150" s="21">
        <f>N($D150)*N($M150)*(1+N($N150))</f>
        <v/>
      </c>
      <c r="P150" s="72" t="n"/>
      <c r="Q150" s="72" t="n"/>
      <c r="R150" s="21">
        <f>N($L150)+N($O150)+N($P150)+N($Q150)</f>
        <v/>
      </c>
      <c r="S150" s="63" t="n"/>
      <c r="T150" s="21">
        <f>IF($R150="","",$R150*(1+'USTAWIENIA'!$B$13)*(1+'USTAWIENIA'!$B$14)*(1+'USTAWIENIA'!$B$15))</f>
        <v/>
      </c>
      <c r="U150" s="21">
        <f>IF($T150="","",$T150*(1+'USTAWIENIA'!$B$16))</f>
        <v/>
      </c>
    </row>
    <row r="151">
      <c r="A151" s="63" t="n"/>
      <c r="B151" s="63" t="n"/>
      <c r="C151" s="69" t="n"/>
      <c r="D151" s="71" t="n"/>
      <c r="E151" s="71" t="n"/>
      <c r="F151" s="71" t="n"/>
      <c r="G151" s="18">
        <f>'USTAWIENIA'!$B$12</f>
        <v/>
      </c>
      <c r="H151" s="18">
        <f>'USTAWIENIA'!$B$11</f>
        <v/>
      </c>
      <c r="I151" s="19">
        <f>IF($E151&gt;0,$D151/$E151,IF($F151&gt;0,$D151*$F151/($G151*$H151),0))</f>
        <v/>
      </c>
      <c r="J151" s="19">
        <f>$I151*$G151*$H151</f>
        <v/>
      </c>
      <c r="K151" s="20">
        <f>'USTAWIENIA'!$B$10</f>
        <v/>
      </c>
      <c r="L151" s="21">
        <f>$J151*$K151</f>
        <v/>
      </c>
      <c r="M151" s="72" t="n"/>
      <c r="N151" s="73" t="n"/>
      <c r="O151" s="21">
        <f>N($D151)*N($M151)*(1+N($N151))</f>
        <v/>
      </c>
      <c r="P151" s="72" t="n"/>
      <c r="Q151" s="72" t="n"/>
      <c r="R151" s="21">
        <f>N($L151)+N($O151)+N($P151)+N($Q151)</f>
        <v/>
      </c>
      <c r="S151" s="63" t="n"/>
      <c r="T151" s="21">
        <f>IF($R151="","",$R151*(1+'USTAWIENIA'!$B$13)*(1+'USTAWIENIA'!$B$14)*(1+'USTAWIENIA'!$B$15))</f>
        <v/>
      </c>
      <c r="U151" s="21">
        <f>IF($T151="","",$T151*(1+'USTAWIENIA'!$B$16))</f>
        <v/>
      </c>
    </row>
    <row r="152">
      <c r="A152" s="63" t="n"/>
      <c r="B152" s="63" t="n"/>
      <c r="C152" s="69" t="n"/>
      <c r="D152" s="71" t="n"/>
      <c r="E152" s="71" t="n"/>
      <c r="F152" s="71" t="n"/>
      <c r="G152" s="18">
        <f>'USTAWIENIA'!$B$12</f>
        <v/>
      </c>
      <c r="H152" s="18">
        <f>'USTAWIENIA'!$B$11</f>
        <v/>
      </c>
      <c r="I152" s="19">
        <f>IF($E152&gt;0,$D152/$E152,IF($F152&gt;0,$D152*$F152/($G152*$H152),0))</f>
        <v/>
      </c>
      <c r="J152" s="19">
        <f>$I152*$G152*$H152</f>
        <v/>
      </c>
      <c r="K152" s="20">
        <f>'USTAWIENIA'!$B$10</f>
        <v/>
      </c>
      <c r="L152" s="21">
        <f>$J152*$K152</f>
        <v/>
      </c>
      <c r="M152" s="72" t="n"/>
      <c r="N152" s="73" t="n"/>
      <c r="O152" s="21">
        <f>N($D152)*N($M152)*(1+N($N152))</f>
        <v/>
      </c>
      <c r="P152" s="72" t="n"/>
      <c r="Q152" s="72" t="n"/>
      <c r="R152" s="21">
        <f>N($L152)+N($O152)+N($P152)+N($Q152)</f>
        <v/>
      </c>
      <c r="S152" s="63" t="n"/>
      <c r="T152" s="21">
        <f>IF($R152="","",$R152*(1+'USTAWIENIA'!$B$13)*(1+'USTAWIENIA'!$B$14)*(1+'USTAWIENIA'!$B$15))</f>
        <v/>
      </c>
      <c r="U152" s="21">
        <f>IF($T152="","",$T152*(1+'USTAWIENIA'!$B$16))</f>
        <v/>
      </c>
    </row>
    <row r="153">
      <c r="A153" s="63" t="n"/>
      <c r="B153" s="63" t="n"/>
      <c r="C153" s="69" t="n"/>
      <c r="D153" s="71" t="n"/>
      <c r="E153" s="71" t="n"/>
      <c r="F153" s="71" t="n"/>
      <c r="G153" s="18">
        <f>'USTAWIENIA'!$B$12</f>
        <v/>
      </c>
      <c r="H153" s="18">
        <f>'USTAWIENIA'!$B$11</f>
        <v/>
      </c>
      <c r="I153" s="19">
        <f>IF($E153&gt;0,$D153/$E153,IF($F153&gt;0,$D153*$F153/($G153*$H153),0))</f>
        <v/>
      </c>
      <c r="J153" s="19">
        <f>$I153*$G153*$H153</f>
        <v/>
      </c>
      <c r="K153" s="20">
        <f>'USTAWIENIA'!$B$10</f>
        <v/>
      </c>
      <c r="L153" s="21">
        <f>$J153*$K153</f>
        <v/>
      </c>
      <c r="M153" s="72" t="n"/>
      <c r="N153" s="73" t="n"/>
      <c r="O153" s="21">
        <f>N($D153)*N($M153)*(1+N($N153))</f>
        <v/>
      </c>
      <c r="P153" s="72" t="n"/>
      <c r="Q153" s="72" t="n"/>
      <c r="R153" s="21">
        <f>N($L153)+N($O153)+N($P153)+N($Q153)</f>
        <v/>
      </c>
      <c r="S153" s="63" t="n"/>
      <c r="T153" s="21">
        <f>IF($R153="","",$R153*(1+'USTAWIENIA'!$B$13)*(1+'USTAWIENIA'!$B$14)*(1+'USTAWIENIA'!$B$15))</f>
        <v/>
      </c>
      <c r="U153" s="21">
        <f>IF($T153="","",$T153*(1+'USTAWIENIA'!$B$16))</f>
        <v/>
      </c>
    </row>
    <row r="154">
      <c r="A154" s="63" t="n"/>
      <c r="B154" s="63" t="n"/>
      <c r="C154" s="69" t="n"/>
      <c r="D154" s="71" t="n"/>
      <c r="E154" s="71" t="n"/>
      <c r="F154" s="71" t="n"/>
      <c r="G154" s="18">
        <f>'USTAWIENIA'!$B$12</f>
        <v/>
      </c>
      <c r="H154" s="18">
        <f>'USTAWIENIA'!$B$11</f>
        <v/>
      </c>
      <c r="I154" s="19">
        <f>IF($E154&gt;0,$D154/$E154,IF($F154&gt;0,$D154*$F154/($G154*$H154),0))</f>
        <v/>
      </c>
      <c r="J154" s="19">
        <f>$I154*$G154*$H154</f>
        <v/>
      </c>
      <c r="K154" s="20">
        <f>'USTAWIENIA'!$B$10</f>
        <v/>
      </c>
      <c r="L154" s="21">
        <f>$J154*$K154</f>
        <v/>
      </c>
      <c r="M154" s="72" t="n"/>
      <c r="N154" s="73" t="n"/>
      <c r="O154" s="21">
        <f>N($D154)*N($M154)*(1+N($N154))</f>
        <v/>
      </c>
      <c r="P154" s="72" t="n"/>
      <c r="Q154" s="72" t="n"/>
      <c r="R154" s="21">
        <f>N($L154)+N($O154)+N($P154)+N($Q154)</f>
        <v/>
      </c>
      <c r="S154" s="63" t="n"/>
      <c r="T154" s="21">
        <f>IF($R154="","",$R154*(1+'USTAWIENIA'!$B$13)*(1+'USTAWIENIA'!$B$14)*(1+'USTAWIENIA'!$B$15))</f>
        <v/>
      </c>
      <c r="U154" s="21">
        <f>IF($T154="","",$T154*(1+'USTAWIENIA'!$B$16))</f>
        <v/>
      </c>
    </row>
    <row r="155">
      <c r="A155" s="63" t="n"/>
      <c r="B155" s="63" t="n"/>
      <c r="C155" s="69" t="n"/>
      <c r="D155" s="71" t="n"/>
      <c r="E155" s="71" t="n"/>
      <c r="F155" s="71" t="n"/>
      <c r="G155" s="18">
        <f>'USTAWIENIA'!$B$12</f>
        <v/>
      </c>
      <c r="H155" s="18">
        <f>'USTAWIENIA'!$B$11</f>
        <v/>
      </c>
      <c r="I155" s="19">
        <f>IF($E155&gt;0,$D155/$E155,IF($F155&gt;0,$D155*$F155/($G155*$H155),0))</f>
        <v/>
      </c>
      <c r="J155" s="19">
        <f>$I155*$G155*$H155</f>
        <v/>
      </c>
      <c r="K155" s="20">
        <f>'USTAWIENIA'!$B$10</f>
        <v/>
      </c>
      <c r="L155" s="21">
        <f>$J155*$K155</f>
        <v/>
      </c>
      <c r="M155" s="72" t="n"/>
      <c r="N155" s="73" t="n"/>
      <c r="O155" s="21">
        <f>N($D155)*N($M155)*(1+N($N155))</f>
        <v/>
      </c>
      <c r="P155" s="72" t="n"/>
      <c r="Q155" s="72" t="n"/>
      <c r="R155" s="21">
        <f>N($L155)+N($O155)+N($P155)+N($Q155)</f>
        <v/>
      </c>
      <c r="S155" s="63" t="n"/>
      <c r="T155" s="21">
        <f>IF($R155="","",$R155*(1+'USTAWIENIA'!$B$13)*(1+'USTAWIENIA'!$B$14)*(1+'USTAWIENIA'!$B$15))</f>
        <v/>
      </c>
      <c r="U155" s="21">
        <f>IF($T155="","",$T155*(1+'USTAWIENIA'!$B$16))</f>
        <v/>
      </c>
    </row>
    <row r="156">
      <c r="A156" s="63" t="n"/>
      <c r="B156" s="63" t="n"/>
      <c r="C156" s="69" t="n"/>
      <c r="D156" s="71" t="n"/>
      <c r="E156" s="71" t="n"/>
      <c r="F156" s="71" t="n"/>
      <c r="G156" s="18">
        <f>'USTAWIENIA'!$B$12</f>
        <v/>
      </c>
      <c r="H156" s="18">
        <f>'USTAWIENIA'!$B$11</f>
        <v/>
      </c>
      <c r="I156" s="19">
        <f>IF($E156&gt;0,$D156/$E156,IF($F156&gt;0,$D156*$F156/($G156*$H156),0))</f>
        <v/>
      </c>
      <c r="J156" s="19">
        <f>$I156*$G156*$H156</f>
        <v/>
      </c>
      <c r="K156" s="20">
        <f>'USTAWIENIA'!$B$10</f>
        <v/>
      </c>
      <c r="L156" s="21">
        <f>$J156*$K156</f>
        <v/>
      </c>
      <c r="M156" s="72" t="n"/>
      <c r="N156" s="73" t="n"/>
      <c r="O156" s="21">
        <f>N($D156)*N($M156)*(1+N($N156))</f>
        <v/>
      </c>
      <c r="P156" s="72" t="n"/>
      <c r="Q156" s="72" t="n"/>
      <c r="R156" s="21">
        <f>N($L156)+N($O156)+N($P156)+N($Q156)</f>
        <v/>
      </c>
      <c r="S156" s="63" t="n"/>
      <c r="T156" s="21">
        <f>IF($R156="","",$R156*(1+'USTAWIENIA'!$B$13)*(1+'USTAWIENIA'!$B$14)*(1+'USTAWIENIA'!$B$15))</f>
        <v/>
      </c>
      <c r="U156" s="21">
        <f>IF($T156="","",$T156*(1+'USTAWIENIA'!$B$16))</f>
        <v/>
      </c>
    </row>
    <row r="157">
      <c r="A157" s="63" t="n"/>
      <c r="B157" s="63" t="n"/>
      <c r="C157" s="69" t="n"/>
      <c r="D157" s="71" t="n"/>
      <c r="E157" s="71" t="n"/>
      <c r="F157" s="71" t="n"/>
      <c r="G157" s="18">
        <f>'USTAWIENIA'!$B$12</f>
        <v/>
      </c>
      <c r="H157" s="18">
        <f>'USTAWIENIA'!$B$11</f>
        <v/>
      </c>
      <c r="I157" s="19">
        <f>IF($E157&gt;0,$D157/$E157,IF($F157&gt;0,$D157*$F157/($G157*$H157),0))</f>
        <v/>
      </c>
      <c r="J157" s="19">
        <f>$I157*$G157*$H157</f>
        <v/>
      </c>
      <c r="K157" s="20">
        <f>'USTAWIENIA'!$B$10</f>
        <v/>
      </c>
      <c r="L157" s="21">
        <f>$J157*$K157</f>
        <v/>
      </c>
      <c r="M157" s="72" t="n"/>
      <c r="N157" s="73" t="n"/>
      <c r="O157" s="21">
        <f>N($D157)*N($M157)*(1+N($N157))</f>
        <v/>
      </c>
      <c r="P157" s="72" t="n"/>
      <c r="Q157" s="72" t="n"/>
      <c r="R157" s="21">
        <f>N($L157)+N($O157)+N($P157)+N($Q157)</f>
        <v/>
      </c>
      <c r="S157" s="63" t="n"/>
      <c r="T157" s="21">
        <f>IF($R157="","",$R157*(1+'USTAWIENIA'!$B$13)*(1+'USTAWIENIA'!$B$14)*(1+'USTAWIENIA'!$B$15))</f>
        <v/>
      </c>
      <c r="U157" s="21">
        <f>IF($T157="","",$T157*(1+'USTAWIENIA'!$B$16))</f>
        <v/>
      </c>
    </row>
    <row r="158">
      <c r="A158" s="63" t="n"/>
      <c r="B158" s="63" t="n"/>
      <c r="C158" s="69" t="n"/>
      <c r="D158" s="71" t="n"/>
      <c r="E158" s="71" t="n"/>
      <c r="F158" s="71" t="n"/>
      <c r="G158" s="18">
        <f>'USTAWIENIA'!$B$12</f>
        <v/>
      </c>
      <c r="H158" s="18">
        <f>'USTAWIENIA'!$B$11</f>
        <v/>
      </c>
      <c r="I158" s="19">
        <f>IF($E158&gt;0,$D158/$E158,IF($F158&gt;0,$D158*$F158/($G158*$H158),0))</f>
        <v/>
      </c>
      <c r="J158" s="19">
        <f>$I158*$G158*$H158</f>
        <v/>
      </c>
      <c r="K158" s="20">
        <f>'USTAWIENIA'!$B$10</f>
        <v/>
      </c>
      <c r="L158" s="21">
        <f>$J158*$K158</f>
        <v/>
      </c>
      <c r="M158" s="72" t="n"/>
      <c r="N158" s="73" t="n"/>
      <c r="O158" s="21">
        <f>N($D158)*N($M158)*(1+N($N158))</f>
        <v/>
      </c>
      <c r="P158" s="72" t="n"/>
      <c r="Q158" s="72" t="n"/>
      <c r="R158" s="21">
        <f>N($L158)+N($O158)+N($P158)+N($Q158)</f>
        <v/>
      </c>
      <c r="S158" s="63" t="n"/>
      <c r="T158" s="21">
        <f>IF($R158="","",$R158*(1+'USTAWIENIA'!$B$13)*(1+'USTAWIENIA'!$B$14)*(1+'USTAWIENIA'!$B$15))</f>
        <v/>
      </c>
      <c r="U158" s="21">
        <f>IF($T158="","",$T158*(1+'USTAWIENIA'!$B$16))</f>
        <v/>
      </c>
    </row>
    <row r="159">
      <c r="A159" s="63" t="n"/>
      <c r="B159" s="63" t="n"/>
      <c r="C159" s="69" t="n"/>
      <c r="D159" s="71" t="n"/>
      <c r="E159" s="71" t="n"/>
      <c r="F159" s="71" t="n"/>
      <c r="G159" s="18">
        <f>'USTAWIENIA'!$B$12</f>
        <v/>
      </c>
      <c r="H159" s="18">
        <f>'USTAWIENIA'!$B$11</f>
        <v/>
      </c>
      <c r="I159" s="19">
        <f>IF($E159&gt;0,$D159/$E159,IF($F159&gt;0,$D159*$F159/($G159*$H159),0))</f>
        <v/>
      </c>
      <c r="J159" s="19">
        <f>$I159*$G159*$H159</f>
        <v/>
      </c>
      <c r="K159" s="20">
        <f>'USTAWIENIA'!$B$10</f>
        <v/>
      </c>
      <c r="L159" s="21">
        <f>$J159*$K159</f>
        <v/>
      </c>
      <c r="M159" s="72" t="n"/>
      <c r="N159" s="73" t="n"/>
      <c r="O159" s="21">
        <f>N($D159)*N($M159)*(1+N($N159))</f>
        <v/>
      </c>
      <c r="P159" s="72" t="n"/>
      <c r="Q159" s="72" t="n"/>
      <c r="R159" s="21">
        <f>N($L159)+N($O159)+N($P159)+N($Q159)</f>
        <v/>
      </c>
      <c r="S159" s="63" t="n"/>
      <c r="T159" s="21">
        <f>IF($R159="","",$R159*(1+'USTAWIENIA'!$B$13)*(1+'USTAWIENIA'!$B$14)*(1+'USTAWIENIA'!$B$15))</f>
        <v/>
      </c>
      <c r="U159" s="21">
        <f>IF($T159="","",$T159*(1+'USTAWIENIA'!$B$16))</f>
        <v/>
      </c>
    </row>
    <row r="160">
      <c r="A160" s="63" t="n"/>
      <c r="B160" s="63" t="n"/>
      <c r="C160" s="69" t="n"/>
      <c r="D160" s="71" t="n"/>
      <c r="E160" s="71" t="n"/>
      <c r="F160" s="71" t="n"/>
      <c r="G160" s="18">
        <f>'USTAWIENIA'!$B$12</f>
        <v/>
      </c>
      <c r="H160" s="18">
        <f>'USTAWIENIA'!$B$11</f>
        <v/>
      </c>
      <c r="I160" s="19">
        <f>IF($E160&gt;0,$D160/$E160,IF($F160&gt;0,$D160*$F160/($G160*$H160),0))</f>
        <v/>
      </c>
      <c r="J160" s="19">
        <f>$I160*$G160*$H160</f>
        <v/>
      </c>
      <c r="K160" s="20">
        <f>'USTAWIENIA'!$B$10</f>
        <v/>
      </c>
      <c r="L160" s="21">
        <f>$J160*$K160</f>
        <v/>
      </c>
      <c r="M160" s="72" t="n"/>
      <c r="N160" s="73" t="n"/>
      <c r="O160" s="21">
        <f>N($D160)*N($M160)*(1+N($N160))</f>
        <v/>
      </c>
      <c r="P160" s="72" t="n"/>
      <c r="Q160" s="72" t="n"/>
      <c r="R160" s="21">
        <f>N($L160)+N($O160)+N($P160)+N($Q160)</f>
        <v/>
      </c>
      <c r="S160" s="63" t="n"/>
      <c r="T160" s="21">
        <f>IF($R160="","",$R160*(1+'USTAWIENIA'!$B$13)*(1+'USTAWIENIA'!$B$14)*(1+'USTAWIENIA'!$B$15))</f>
        <v/>
      </c>
      <c r="U160" s="21">
        <f>IF($T160="","",$T160*(1+'USTAWIENIA'!$B$16))</f>
        <v/>
      </c>
    </row>
    <row r="161">
      <c r="A161" s="63" t="n"/>
      <c r="B161" s="63" t="n"/>
      <c r="C161" s="69" t="n"/>
      <c r="D161" s="71" t="n"/>
      <c r="E161" s="71" t="n"/>
      <c r="F161" s="71" t="n"/>
      <c r="G161" s="18">
        <f>'USTAWIENIA'!$B$12</f>
        <v/>
      </c>
      <c r="H161" s="18">
        <f>'USTAWIENIA'!$B$11</f>
        <v/>
      </c>
      <c r="I161" s="19">
        <f>IF($E161&gt;0,$D161/$E161,IF($F161&gt;0,$D161*$F161/($G161*$H161),0))</f>
        <v/>
      </c>
      <c r="J161" s="19">
        <f>$I161*$G161*$H161</f>
        <v/>
      </c>
      <c r="K161" s="20">
        <f>'USTAWIENIA'!$B$10</f>
        <v/>
      </c>
      <c r="L161" s="21">
        <f>$J161*$K161</f>
        <v/>
      </c>
      <c r="M161" s="72" t="n"/>
      <c r="N161" s="73" t="n"/>
      <c r="O161" s="21">
        <f>N($D161)*N($M161)*(1+N($N161))</f>
        <v/>
      </c>
      <c r="P161" s="72" t="n"/>
      <c r="Q161" s="72" t="n"/>
      <c r="R161" s="21">
        <f>N($L161)+N($O161)+N($P161)+N($Q161)</f>
        <v/>
      </c>
      <c r="S161" s="63" t="n"/>
      <c r="T161" s="21">
        <f>IF($R161="","",$R161*(1+'USTAWIENIA'!$B$13)*(1+'USTAWIENIA'!$B$14)*(1+'USTAWIENIA'!$B$15))</f>
        <v/>
      </c>
      <c r="U161" s="21">
        <f>IF($T161="","",$T161*(1+'USTAWIENIA'!$B$16))</f>
        <v/>
      </c>
    </row>
    <row r="162">
      <c r="A162" s="63" t="n"/>
      <c r="B162" s="63" t="n"/>
      <c r="C162" s="69" t="n"/>
      <c r="D162" s="71" t="n"/>
      <c r="E162" s="71" t="n"/>
      <c r="F162" s="71" t="n"/>
      <c r="G162" s="18">
        <f>'USTAWIENIA'!$B$12</f>
        <v/>
      </c>
      <c r="H162" s="18">
        <f>'USTAWIENIA'!$B$11</f>
        <v/>
      </c>
      <c r="I162" s="19">
        <f>IF($E162&gt;0,$D162/$E162,IF($F162&gt;0,$D162*$F162/($G162*$H162),0))</f>
        <v/>
      </c>
      <c r="J162" s="19">
        <f>$I162*$G162*$H162</f>
        <v/>
      </c>
      <c r="K162" s="20">
        <f>'USTAWIENIA'!$B$10</f>
        <v/>
      </c>
      <c r="L162" s="21">
        <f>$J162*$K162</f>
        <v/>
      </c>
      <c r="M162" s="72" t="n"/>
      <c r="N162" s="73" t="n"/>
      <c r="O162" s="21">
        <f>N($D162)*N($M162)*(1+N($N162))</f>
        <v/>
      </c>
      <c r="P162" s="72" t="n"/>
      <c r="Q162" s="72" t="n"/>
      <c r="R162" s="21">
        <f>N($L162)+N($O162)+N($P162)+N($Q162)</f>
        <v/>
      </c>
      <c r="S162" s="63" t="n"/>
      <c r="T162" s="21">
        <f>IF($R162="","",$R162*(1+'USTAWIENIA'!$B$13)*(1+'USTAWIENIA'!$B$14)*(1+'USTAWIENIA'!$B$15))</f>
        <v/>
      </c>
      <c r="U162" s="21">
        <f>IF($T162="","",$T162*(1+'USTAWIENIA'!$B$16))</f>
        <v/>
      </c>
    </row>
    <row r="163">
      <c r="A163" s="63" t="n"/>
      <c r="B163" s="63" t="n"/>
      <c r="C163" s="69" t="n"/>
      <c r="D163" s="71" t="n"/>
      <c r="E163" s="71" t="n"/>
      <c r="F163" s="71" t="n"/>
      <c r="G163" s="18">
        <f>'USTAWIENIA'!$B$12</f>
        <v/>
      </c>
      <c r="H163" s="18">
        <f>'USTAWIENIA'!$B$11</f>
        <v/>
      </c>
      <c r="I163" s="19">
        <f>IF($E163&gt;0,$D163/$E163,IF($F163&gt;0,$D163*$F163/($G163*$H163),0))</f>
        <v/>
      </c>
      <c r="J163" s="19">
        <f>$I163*$G163*$H163</f>
        <v/>
      </c>
      <c r="K163" s="20">
        <f>'USTAWIENIA'!$B$10</f>
        <v/>
      </c>
      <c r="L163" s="21">
        <f>$J163*$K163</f>
        <v/>
      </c>
      <c r="M163" s="72" t="n"/>
      <c r="N163" s="73" t="n"/>
      <c r="O163" s="21">
        <f>N($D163)*N($M163)*(1+N($N163))</f>
        <v/>
      </c>
      <c r="P163" s="72" t="n"/>
      <c r="Q163" s="72" t="n"/>
      <c r="R163" s="21">
        <f>N($L163)+N($O163)+N($P163)+N($Q163)</f>
        <v/>
      </c>
      <c r="S163" s="63" t="n"/>
      <c r="T163" s="21">
        <f>IF($R163="","",$R163*(1+'USTAWIENIA'!$B$13)*(1+'USTAWIENIA'!$B$14)*(1+'USTAWIENIA'!$B$15))</f>
        <v/>
      </c>
      <c r="U163" s="21">
        <f>IF($T163="","",$T163*(1+'USTAWIENIA'!$B$16))</f>
        <v/>
      </c>
    </row>
    <row r="164">
      <c r="A164" s="63" t="n"/>
      <c r="B164" s="63" t="n"/>
      <c r="C164" s="69" t="n"/>
      <c r="D164" s="71" t="n"/>
      <c r="E164" s="71" t="n"/>
      <c r="F164" s="71" t="n"/>
      <c r="G164" s="18">
        <f>'USTAWIENIA'!$B$12</f>
        <v/>
      </c>
      <c r="H164" s="18">
        <f>'USTAWIENIA'!$B$11</f>
        <v/>
      </c>
      <c r="I164" s="19">
        <f>IF($E164&gt;0,$D164/$E164,IF($F164&gt;0,$D164*$F164/($G164*$H164),0))</f>
        <v/>
      </c>
      <c r="J164" s="19">
        <f>$I164*$G164*$H164</f>
        <v/>
      </c>
      <c r="K164" s="20">
        <f>'USTAWIENIA'!$B$10</f>
        <v/>
      </c>
      <c r="L164" s="21">
        <f>$J164*$K164</f>
        <v/>
      </c>
      <c r="M164" s="72" t="n"/>
      <c r="N164" s="73" t="n"/>
      <c r="O164" s="21">
        <f>N($D164)*N($M164)*(1+N($N164))</f>
        <v/>
      </c>
      <c r="P164" s="72" t="n"/>
      <c r="Q164" s="72" t="n"/>
      <c r="R164" s="21">
        <f>N($L164)+N($O164)+N($P164)+N($Q164)</f>
        <v/>
      </c>
      <c r="S164" s="63" t="n"/>
      <c r="T164" s="21">
        <f>IF($R164="","",$R164*(1+'USTAWIENIA'!$B$13)*(1+'USTAWIENIA'!$B$14)*(1+'USTAWIENIA'!$B$15))</f>
        <v/>
      </c>
      <c r="U164" s="21">
        <f>IF($T164="","",$T164*(1+'USTAWIENIA'!$B$16))</f>
        <v/>
      </c>
    </row>
    <row r="165">
      <c r="A165" s="63" t="n"/>
      <c r="B165" s="63" t="n"/>
      <c r="C165" s="69" t="n"/>
      <c r="D165" s="71" t="n"/>
      <c r="E165" s="71" t="n"/>
      <c r="F165" s="71" t="n"/>
      <c r="G165" s="18">
        <f>'USTAWIENIA'!$B$12</f>
        <v/>
      </c>
      <c r="H165" s="18">
        <f>'USTAWIENIA'!$B$11</f>
        <v/>
      </c>
      <c r="I165" s="19">
        <f>IF($E165&gt;0,$D165/$E165,IF($F165&gt;0,$D165*$F165/($G165*$H165),0))</f>
        <v/>
      </c>
      <c r="J165" s="19">
        <f>$I165*$G165*$H165</f>
        <v/>
      </c>
      <c r="K165" s="20">
        <f>'USTAWIENIA'!$B$10</f>
        <v/>
      </c>
      <c r="L165" s="21">
        <f>$J165*$K165</f>
        <v/>
      </c>
      <c r="M165" s="72" t="n"/>
      <c r="N165" s="73" t="n"/>
      <c r="O165" s="21">
        <f>N($D165)*N($M165)*(1+N($N165))</f>
        <v/>
      </c>
      <c r="P165" s="72" t="n"/>
      <c r="Q165" s="72" t="n"/>
      <c r="R165" s="21">
        <f>N($L165)+N($O165)+N($P165)+N($Q165)</f>
        <v/>
      </c>
      <c r="S165" s="63" t="n"/>
      <c r="T165" s="21">
        <f>IF($R165="","",$R165*(1+'USTAWIENIA'!$B$13)*(1+'USTAWIENIA'!$B$14)*(1+'USTAWIENIA'!$B$15))</f>
        <v/>
      </c>
      <c r="U165" s="21">
        <f>IF($T165="","",$T165*(1+'USTAWIENIA'!$B$16))</f>
        <v/>
      </c>
    </row>
    <row r="166">
      <c r="A166" s="63" t="n"/>
      <c r="B166" s="63" t="n"/>
      <c r="C166" s="69" t="n"/>
      <c r="D166" s="71" t="n"/>
      <c r="E166" s="71" t="n"/>
      <c r="F166" s="71" t="n"/>
      <c r="G166" s="18">
        <f>'USTAWIENIA'!$B$12</f>
        <v/>
      </c>
      <c r="H166" s="18">
        <f>'USTAWIENIA'!$B$11</f>
        <v/>
      </c>
      <c r="I166" s="19">
        <f>IF($E166&gt;0,$D166/$E166,IF($F166&gt;0,$D166*$F166/($G166*$H166),0))</f>
        <v/>
      </c>
      <c r="J166" s="19">
        <f>$I166*$G166*$H166</f>
        <v/>
      </c>
      <c r="K166" s="20">
        <f>'USTAWIENIA'!$B$10</f>
        <v/>
      </c>
      <c r="L166" s="21">
        <f>$J166*$K166</f>
        <v/>
      </c>
      <c r="M166" s="72" t="n"/>
      <c r="N166" s="73" t="n"/>
      <c r="O166" s="21">
        <f>N($D166)*N($M166)*(1+N($N166))</f>
        <v/>
      </c>
      <c r="P166" s="72" t="n"/>
      <c r="Q166" s="72" t="n"/>
      <c r="R166" s="21">
        <f>N($L166)+N($O166)+N($P166)+N($Q166)</f>
        <v/>
      </c>
      <c r="S166" s="63" t="n"/>
      <c r="T166" s="21">
        <f>IF($R166="","",$R166*(1+'USTAWIENIA'!$B$13)*(1+'USTAWIENIA'!$B$14)*(1+'USTAWIENIA'!$B$15))</f>
        <v/>
      </c>
      <c r="U166" s="21">
        <f>IF($T166="","",$T166*(1+'USTAWIENIA'!$B$16))</f>
        <v/>
      </c>
    </row>
    <row r="167">
      <c r="A167" s="63" t="n"/>
      <c r="B167" s="63" t="n"/>
      <c r="C167" s="69" t="n"/>
      <c r="D167" s="71" t="n"/>
      <c r="E167" s="71" t="n"/>
      <c r="F167" s="71" t="n"/>
      <c r="G167" s="18">
        <f>'USTAWIENIA'!$B$12</f>
        <v/>
      </c>
      <c r="H167" s="18">
        <f>'USTAWIENIA'!$B$11</f>
        <v/>
      </c>
      <c r="I167" s="19">
        <f>IF($E167&gt;0,$D167/$E167,IF($F167&gt;0,$D167*$F167/($G167*$H167),0))</f>
        <v/>
      </c>
      <c r="J167" s="19">
        <f>$I167*$G167*$H167</f>
        <v/>
      </c>
      <c r="K167" s="20">
        <f>'USTAWIENIA'!$B$10</f>
        <v/>
      </c>
      <c r="L167" s="21">
        <f>$J167*$K167</f>
        <v/>
      </c>
      <c r="M167" s="72" t="n"/>
      <c r="N167" s="73" t="n"/>
      <c r="O167" s="21">
        <f>N($D167)*N($M167)*(1+N($N167))</f>
        <v/>
      </c>
      <c r="P167" s="72" t="n"/>
      <c r="Q167" s="72" t="n"/>
      <c r="R167" s="21">
        <f>N($L167)+N($O167)+N($P167)+N($Q167)</f>
        <v/>
      </c>
      <c r="S167" s="63" t="n"/>
      <c r="T167" s="21">
        <f>IF($R167="","",$R167*(1+'USTAWIENIA'!$B$13)*(1+'USTAWIENIA'!$B$14)*(1+'USTAWIENIA'!$B$15))</f>
        <v/>
      </c>
      <c r="U167" s="21">
        <f>IF($T167="","",$T167*(1+'USTAWIENIA'!$B$16))</f>
        <v/>
      </c>
    </row>
    <row r="168">
      <c r="A168" s="63" t="n"/>
      <c r="B168" s="63" t="n"/>
      <c r="C168" s="69" t="n"/>
      <c r="D168" s="71" t="n"/>
      <c r="E168" s="71" t="n"/>
      <c r="F168" s="71" t="n"/>
      <c r="G168" s="18">
        <f>'USTAWIENIA'!$B$12</f>
        <v/>
      </c>
      <c r="H168" s="18">
        <f>'USTAWIENIA'!$B$11</f>
        <v/>
      </c>
      <c r="I168" s="19">
        <f>IF($E168&gt;0,$D168/$E168,IF($F168&gt;0,$D168*$F168/($G168*$H168),0))</f>
        <v/>
      </c>
      <c r="J168" s="19">
        <f>$I168*$G168*$H168</f>
        <v/>
      </c>
      <c r="K168" s="20">
        <f>'USTAWIENIA'!$B$10</f>
        <v/>
      </c>
      <c r="L168" s="21">
        <f>$J168*$K168</f>
        <v/>
      </c>
      <c r="M168" s="72" t="n"/>
      <c r="N168" s="73" t="n"/>
      <c r="O168" s="21">
        <f>N($D168)*N($M168)*(1+N($N168))</f>
        <v/>
      </c>
      <c r="P168" s="72" t="n"/>
      <c r="Q168" s="72" t="n"/>
      <c r="R168" s="21">
        <f>N($L168)+N($O168)+N($P168)+N($Q168)</f>
        <v/>
      </c>
      <c r="S168" s="63" t="n"/>
      <c r="T168" s="21">
        <f>IF($R168="","",$R168*(1+'USTAWIENIA'!$B$13)*(1+'USTAWIENIA'!$B$14)*(1+'USTAWIENIA'!$B$15))</f>
        <v/>
      </c>
      <c r="U168" s="21">
        <f>IF($T168="","",$T168*(1+'USTAWIENIA'!$B$16))</f>
        <v/>
      </c>
    </row>
    <row r="169">
      <c r="A169" s="63" t="n"/>
      <c r="B169" s="63" t="n"/>
      <c r="C169" s="69" t="n"/>
      <c r="D169" s="71" t="n"/>
      <c r="E169" s="71" t="n"/>
      <c r="F169" s="71" t="n"/>
      <c r="G169" s="18">
        <f>'USTAWIENIA'!$B$12</f>
        <v/>
      </c>
      <c r="H169" s="18">
        <f>'USTAWIENIA'!$B$11</f>
        <v/>
      </c>
      <c r="I169" s="19">
        <f>IF($E169&gt;0,$D169/$E169,IF($F169&gt;0,$D169*$F169/($G169*$H169),0))</f>
        <v/>
      </c>
      <c r="J169" s="19">
        <f>$I169*$G169*$H169</f>
        <v/>
      </c>
      <c r="K169" s="20">
        <f>'USTAWIENIA'!$B$10</f>
        <v/>
      </c>
      <c r="L169" s="21">
        <f>$J169*$K169</f>
        <v/>
      </c>
      <c r="M169" s="72" t="n"/>
      <c r="N169" s="73" t="n"/>
      <c r="O169" s="21">
        <f>N($D169)*N($M169)*(1+N($N169))</f>
        <v/>
      </c>
      <c r="P169" s="72" t="n"/>
      <c r="Q169" s="72" t="n"/>
      <c r="R169" s="21">
        <f>N($L169)+N($O169)+N($P169)+N($Q169)</f>
        <v/>
      </c>
      <c r="S169" s="63" t="n"/>
      <c r="T169" s="21">
        <f>IF($R169="","",$R169*(1+'USTAWIENIA'!$B$13)*(1+'USTAWIENIA'!$B$14)*(1+'USTAWIENIA'!$B$15))</f>
        <v/>
      </c>
      <c r="U169" s="21">
        <f>IF($T169="","",$T169*(1+'USTAWIENIA'!$B$16))</f>
        <v/>
      </c>
    </row>
    <row r="170">
      <c r="A170" s="63" t="n"/>
      <c r="B170" s="63" t="n"/>
      <c r="C170" s="69" t="n"/>
      <c r="D170" s="71" t="n"/>
      <c r="E170" s="71" t="n"/>
      <c r="F170" s="71" t="n"/>
      <c r="G170" s="18">
        <f>'USTAWIENIA'!$B$12</f>
        <v/>
      </c>
      <c r="H170" s="18">
        <f>'USTAWIENIA'!$B$11</f>
        <v/>
      </c>
      <c r="I170" s="19">
        <f>IF($E170&gt;0,$D170/$E170,IF($F170&gt;0,$D170*$F170/($G170*$H170),0))</f>
        <v/>
      </c>
      <c r="J170" s="19">
        <f>$I170*$G170*$H170</f>
        <v/>
      </c>
      <c r="K170" s="20">
        <f>'USTAWIENIA'!$B$10</f>
        <v/>
      </c>
      <c r="L170" s="21">
        <f>$J170*$K170</f>
        <v/>
      </c>
      <c r="M170" s="72" t="n"/>
      <c r="N170" s="73" t="n"/>
      <c r="O170" s="21">
        <f>N($D170)*N($M170)*(1+N($N170))</f>
        <v/>
      </c>
      <c r="P170" s="72" t="n"/>
      <c r="Q170" s="72" t="n"/>
      <c r="R170" s="21">
        <f>N($L170)+N($O170)+N($P170)+N($Q170)</f>
        <v/>
      </c>
      <c r="S170" s="63" t="n"/>
      <c r="T170" s="21">
        <f>IF($R170="","",$R170*(1+'USTAWIENIA'!$B$13)*(1+'USTAWIENIA'!$B$14)*(1+'USTAWIENIA'!$B$15))</f>
        <v/>
      </c>
      <c r="U170" s="21">
        <f>IF($T170="","",$T170*(1+'USTAWIENIA'!$B$16))</f>
        <v/>
      </c>
    </row>
    <row r="171">
      <c r="A171" s="63" t="n"/>
      <c r="B171" s="63" t="n"/>
      <c r="C171" s="69" t="n"/>
      <c r="D171" s="71" t="n"/>
      <c r="E171" s="71" t="n"/>
      <c r="F171" s="71" t="n"/>
      <c r="G171" s="18">
        <f>'USTAWIENIA'!$B$12</f>
        <v/>
      </c>
      <c r="H171" s="18">
        <f>'USTAWIENIA'!$B$11</f>
        <v/>
      </c>
      <c r="I171" s="19">
        <f>IF($E171&gt;0,$D171/$E171,IF($F171&gt;0,$D171*$F171/($G171*$H171),0))</f>
        <v/>
      </c>
      <c r="J171" s="19">
        <f>$I171*$G171*$H171</f>
        <v/>
      </c>
      <c r="K171" s="20">
        <f>'USTAWIENIA'!$B$10</f>
        <v/>
      </c>
      <c r="L171" s="21">
        <f>$J171*$K171</f>
        <v/>
      </c>
      <c r="M171" s="72" t="n"/>
      <c r="N171" s="73" t="n"/>
      <c r="O171" s="21">
        <f>N($D171)*N($M171)*(1+N($N171))</f>
        <v/>
      </c>
      <c r="P171" s="72" t="n"/>
      <c r="Q171" s="72" t="n"/>
      <c r="R171" s="21">
        <f>N($L171)+N($O171)+N($P171)+N($Q171)</f>
        <v/>
      </c>
      <c r="S171" s="63" t="n"/>
      <c r="T171" s="21">
        <f>IF($R171="","",$R171*(1+'USTAWIENIA'!$B$13)*(1+'USTAWIENIA'!$B$14)*(1+'USTAWIENIA'!$B$15))</f>
        <v/>
      </c>
      <c r="U171" s="21">
        <f>IF($T171="","",$T171*(1+'USTAWIENIA'!$B$16))</f>
        <v/>
      </c>
    </row>
    <row r="172">
      <c r="A172" s="63" t="n"/>
      <c r="B172" s="63" t="n"/>
      <c r="C172" s="69" t="n"/>
      <c r="D172" s="71" t="n"/>
      <c r="E172" s="71" t="n"/>
      <c r="F172" s="71" t="n"/>
      <c r="G172" s="18">
        <f>'USTAWIENIA'!$B$12</f>
        <v/>
      </c>
      <c r="H172" s="18">
        <f>'USTAWIENIA'!$B$11</f>
        <v/>
      </c>
      <c r="I172" s="19">
        <f>IF($E172&gt;0,$D172/$E172,IF($F172&gt;0,$D172*$F172/($G172*$H172),0))</f>
        <v/>
      </c>
      <c r="J172" s="19">
        <f>$I172*$G172*$H172</f>
        <v/>
      </c>
      <c r="K172" s="20">
        <f>'USTAWIENIA'!$B$10</f>
        <v/>
      </c>
      <c r="L172" s="21">
        <f>$J172*$K172</f>
        <v/>
      </c>
      <c r="M172" s="72" t="n"/>
      <c r="N172" s="73" t="n"/>
      <c r="O172" s="21">
        <f>N($D172)*N($M172)*(1+N($N172))</f>
        <v/>
      </c>
      <c r="P172" s="72" t="n"/>
      <c r="Q172" s="72" t="n"/>
      <c r="R172" s="21">
        <f>N($L172)+N($O172)+N($P172)+N($Q172)</f>
        <v/>
      </c>
      <c r="S172" s="63" t="n"/>
      <c r="T172" s="21">
        <f>IF($R172="","",$R172*(1+'USTAWIENIA'!$B$13)*(1+'USTAWIENIA'!$B$14)*(1+'USTAWIENIA'!$B$15))</f>
        <v/>
      </c>
      <c r="U172" s="21">
        <f>IF($T172="","",$T172*(1+'USTAWIENIA'!$B$16))</f>
        <v/>
      </c>
    </row>
    <row r="173">
      <c r="A173" s="63" t="n"/>
      <c r="B173" s="63" t="n"/>
      <c r="C173" s="69" t="n"/>
      <c r="D173" s="71" t="n"/>
      <c r="E173" s="71" t="n"/>
      <c r="F173" s="71" t="n"/>
      <c r="G173" s="18">
        <f>'USTAWIENIA'!$B$12</f>
        <v/>
      </c>
      <c r="H173" s="18">
        <f>'USTAWIENIA'!$B$11</f>
        <v/>
      </c>
      <c r="I173" s="19">
        <f>IF($E173&gt;0,$D173/$E173,IF($F173&gt;0,$D173*$F173/($G173*$H173),0))</f>
        <v/>
      </c>
      <c r="J173" s="19">
        <f>$I173*$G173*$H173</f>
        <v/>
      </c>
      <c r="K173" s="20">
        <f>'USTAWIENIA'!$B$10</f>
        <v/>
      </c>
      <c r="L173" s="21">
        <f>$J173*$K173</f>
        <v/>
      </c>
      <c r="M173" s="72" t="n"/>
      <c r="N173" s="73" t="n"/>
      <c r="O173" s="21">
        <f>N($D173)*N($M173)*(1+N($N173))</f>
        <v/>
      </c>
      <c r="P173" s="72" t="n"/>
      <c r="Q173" s="72" t="n"/>
      <c r="R173" s="21">
        <f>N($L173)+N($O173)+N($P173)+N($Q173)</f>
        <v/>
      </c>
      <c r="S173" s="63" t="n"/>
      <c r="T173" s="21">
        <f>IF($R173="","",$R173*(1+'USTAWIENIA'!$B$13)*(1+'USTAWIENIA'!$B$14)*(1+'USTAWIENIA'!$B$15))</f>
        <v/>
      </c>
      <c r="U173" s="21">
        <f>IF($T173="","",$T173*(1+'USTAWIENIA'!$B$16))</f>
        <v/>
      </c>
    </row>
    <row r="174">
      <c r="A174" s="63" t="n"/>
      <c r="B174" s="63" t="n"/>
      <c r="C174" s="69" t="n"/>
      <c r="D174" s="71" t="n"/>
      <c r="E174" s="71" t="n"/>
      <c r="F174" s="71" t="n"/>
      <c r="G174" s="18">
        <f>'USTAWIENIA'!$B$12</f>
        <v/>
      </c>
      <c r="H174" s="18">
        <f>'USTAWIENIA'!$B$11</f>
        <v/>
      </c>
      <c r="I174" s="19">
        <f>IF($E174&gt;0,$D174/$E174,IF($F174&gt;0,$D174*$F174/($G174*$H174),0))</f>
        <v/>
      </c>
      <c r="J174" s="19">
        <f>$I174*$G174*$H174</f>
        <v/>
      </c>
      <c r="K174" s="20">
        <f>'USTAWIENIA'!$B$10</f>
        <v/>
      </c>
      <c r="L174" s="21">
        <f>$J174*$K174</f>
        <v/>
      </c>
      <c r="M174" s="72" t="n"/>
      <c r="N174" s="73" t="n"/>
      <c r="O174" s="21">
        <f>N($D174)*N($M174)*(1+N($N174))</f>
        <v/>
      </c>
      <c r="P174" s="72" t="n"/>
      <c r="Q174" s="72" t="n"/>
      <c r="R174" s="21">
        <f>N($L174)+N($O174)+N($P174)+N($Q174)</f>
        <v/>
      </c>
      <c r="S174" s="63" t="n"/>
      <c r="T174" s="21">
        <f>IF($R174="","",$R174*(1+'USTAWIENIA'!$B$13)*(1+'USTAWIENIA'!$B$14)*(1+'USTAWIENIA'!$B$15))</f>
        <v/>
      </c>
      <c r="U174" s="21">
        <f>IF($T174="","",$T174*(1+'USTAWIENIA'!$B$16))</f>
        <v/>
      </c>
    </row>
    <row r="175">
      <c r="A175" s="63" t="n"/>
      <c r="B175" s="63" t="n"/>
      <c r="C175" s="69" t="n"/>
      <c r="D175" s="71" t="n"/>
      <c r="E175" s="71" t="n"/>
      <c r="F175" s="71" t="n"/>
      <c r="G175" s="18">
        <f>'USTAWIENIA'!$B$12</f>
        <v/>
      </c>
      <c r="H175" s="18">
        <f>'USTAWIENIA'!$B$11</f>
        <v/>
      </c>
      <c r="I175" s="19">
        <f>IF($E175&gt;0,$D175/$E175,IF($F175&gt;0,$D175*$F175/($G175*$H175),0))</f>
        <v/>
      </c>
      <c r="J175" s="19">
        <f>$I175*$G175*$H175</f>
        <v/>
      </c>
      <c r="K175" s="20">
        <f>'USTAWIENIA'!$B$10</f>
        <v/>
      </c>
      <c r="L175" s="21">
        <f>$J175*$K175</f>
        <v/>
      </c>
      <c r="M175" s="72" t="n"/>
      <c r="N175" s="73" t="n"/>
      <c r="O175" s="21">
        <f>N($D175)*N($M175)*(1+N($N175))</f>
        <v/>
      </c>
      <c r="P175" s="72" t="n"/>
      <c r="Q175" s="72" t="n"/>
      <c r="R175" s="21">
        <f>N($L175)+N($O175)+N($P175)+N($Q175)</f>
        <v/>
      </c>
      <c r="S175" s="63" t="n"/>
      <c r="T175" s="21">
        <f>IF($R175="","",$R175*(1+'USTAWIENIA'!$B$13)*(1+'USTAWIENIA'!$B$14)*(1+'USTAWIENIA'!$B$15))</f>
        <v/>
      </c>
      <c r="U175" s="21">
        <f>IF($T175="","",$T175*(1+'USTAWIENIA'!$B$16))</f>
        <v/>
      </c>
    </row>
    <row r="176">
      <c r="A176" s="63" t="n"/>
      <c r="B176" s="63" t="n"/>
      <c r="C176" s="69" t="n"/>
      <c r="D176" s="71" t="n"/>
      <c r="E176" s="71" t="n"/>
      <c r="F176" s="71" t="n"/>
      <c r="G176" s="18">
        <f>'USTAWIENIA'!$B$12</f>
        <v/>
      </c>
      <c r="H176" s="18">
        <f>'USTAWIENIA'!$B$11</f>
        <v/>
      </c>
      <c r="I176" s="19">
        <f>IF($E176&gt;0,$D176/$E176,IF($F176&gt;0,$D176*$F176/($G176*$H176),0))</f>
        <v/>
      </c>
      <c r="J176" s="19">
        <f>$I176*$G176*$H176</f>
        <v/>
      </c>
      <c r="K176" s="20">
        <f>'USTAWIENIA'!$B$10</f>
        <v/>
      </c>
      <c r="L176" s="21">
        <f>$J176*$K176</f>
        <v/>
      </c>
      <c r="M176" s="72" t="n"/>
      <c r="N176" s="73" t="n"/>
      <c r="O176" s="21">
        <f>N($D176)*N($M176)*(1+N($N176))</f>
        <v/>
      </c>
      <c r="P176" s="72" t="n"/>
      <c r="Q176" s="72" t="n"/>
      <c r="R176" s="21">
        <f>N($L176)+N($O176)+N($P176)+N($Q176)</f>
        <v/>
      </c>
      <c r="S176" s="63" t="n"/>
      <c r="T176" s="21">
        <f>IF($R176="","",$R176*(1+'USTAWIENIA'!$B$13)*(1+'USTAWIENIA'!$B$14)*(1+'USTAWIENIA'!$B$15))</f>
        <v/>
      </c>
      <c r="U176" s="21">
        <f>IF($T176="","",$T176*(1+'USTAWIENIA'!$B$16))</f>
        <v/>
      </c>
    </row>
    <row r="177">
      <c r="A177" s="63" t="n"/>
      <c r="B177" s="63" t="n"/>
      <c r="C177" s="69" t="n"/>
      <c r="D177" s="71" t="n"/>
      <c r="E177" s="71" t="n"/>
      <c r="F177" s="71" t="n"/>
      <c r="G177" s="18">
        <f>'USTAWIENIA'!$B$12</f>
        <v/>
      </c>
      <c r="H177" s="18">
        <f>'USTAWIENIA'!$B$11</f>
        <v/>
      </c>
      <c r="I177" s="19">
        <f>IF($E177&gt;0,$D177/$E177,IF($F177&gt;0,$D177*$F177/($G177*$H177),0))</f>
        <v/>
      </c>
      <c r="J177" s="19">
        <f>$I177*$G177*$H177</f>
        <v/>
      </c>
      <c r="K177" s="20">
        <f>'USTAWIENIA'!$B$10</f>
        <v/>
      </c>
      <c r="L177" s="21">
        <f>$J177*$K177</f>
        <v/>
      </c>
      <c r="M177" s="72" t="n"/>
      <c r="N177" s="73" t="n"/>
      <c r="O177" s="21">
        <f>N($D177)*N($M177)*(1+N($N177))</f>
        <v/>
      </c>
      <c r="P177" s="72" t="n"/>
      <c r="Q177" s="72" t="n"/>
      <c r="R177" s="21">
        <f>N($L177)+N($O177)+N($P177)+N($Q177)</f>
        <v/>
      </c>
      <c r="S177" s="63" t="n"/>
      <c r="T177" s="21">
        <f>IF($R177="","",$R177*(1+'USTAWIENIA'!$B$13)*(1+'USTAWIENIA'!$B$14)*(1+'USTAWIENIA'!$B$15))</f>
        <v/>
      </c>
      <c r="U177" s="21">
        <f>IF($T177="","",$T177*(1+'USTAWIENIA'!$B$16))</f>
        <v/>
      </c>
    </row>
    <row r="178">
      <c r="A178" s="63" t="n"/>
      <c r="B178" s="63" t="n"/>
      <c r="C178" s="69" t="n"/>
      <c r="D178" s="71" t="n"/>
      <c r="E178" s="71" t="n"/>
      <c r="F178" s="71" t="n"/>
      <c r="G178" s="18">
        <f>'USTAWIENIA'!$B$12</f>
        <v/>
      </c>
      <c r="H178" s="18">
        <f>'USTAWIENIA'!$B$11</f>
        <v/>
      </c>
      <c r="I178" s="19">
        <f>IF($E178&gt;0,$D178/$E178,IF($F178&gt;0,$D178*$F178/($G178*$H178),0))</f>
        <v/>
      </c>
      <c r="J178" s="19">
        <f>$I178*$G178*$H178</f>
        <v/>
      </c>
      <c r="K178" s="20">
        <f>'USTAWIENIA'!$B$10</f>
        <v/>
      </c>
      <c r="L178" s="21">
        <f>$J178*$K178</f>
        <v/>
      </c>
      <c r="M178" s="72" t="n"/>
      <c r="N178" s="73" t="n"/>
      <c r="O178" s="21">
        <f>N($D178)*N($M178)*(1+N($N178))</f>
        <v/>
      </c>
      <c r="P178" s="72" t="n"/>
      <c r="Q178" s="72" t="n"/>
      <c r="R178" s="21">
        <f>N($L178)+N($O178)+N($P178)+N($Q178)</f>
        <v/>
      </c>
      <c r="S178" s="63" t="n"/>
      <c r="T178" s="21">
        <f>IF($R178="","",$R178*(1+'USTAWIENIA'!$B$13)*(1+'USTAWIENIA'!$B$14)*(1+'USTAWIENIA'!$B$15))</f>
        <v/>
      </c>
      <c r="U178" s="21">
        <f>IF($T178="","",$T178*(1+'USTAWIENIA'!$B$16))</f>
        <v/>
      </c>
    </row>
    <row r="179">
      <c r="A179" s="63" t="n"/>
      <c r="B179" s="63" t="n"/>
      <c r="C179" s="69" t="n"/>
      <c r="D179" s="71" t="n"/>
      <c r="E179" s="71" t="n"/>
      <c r="F179" s="71" t="n"/>
      <c r="G179" s="18">
        <f>'USTAWIENIA'!$B$12</f>
        <v/>
      </c>
      <c r="H179" s="18">
        <f>'USTAWIENIA'!$B$11</f>
        <v/>
      </c>
      <c r="I179" s="19">
        <f>IF($E179&gt;0,$D179/$E179,IF($F179&gt;0,$D179*$F179/($G179*$H179),0))</f>
        <v/>
      </c>
      <c r="J179" s="19">
        <f>$I179*$G179*$H179</f>
        <v/>
      </c>
      <c r="K179" s="20">
        <f>'USTAWIENIA'!$B$10</f>
        <v/>
      </c>
      <c r="L179" s="21">
        <f>$J179*$K179</f>
        <v/>
      </c>
      <c r="M179" s="72" t="n"/>
      <c r="N179" s="73" t="n"/>
      <c r="O179" s="21">
        <f>N($D179)*N($M179)*(1+N($N179))</f>
        <v/>
      </c>
      <c r="P179" s="72" t="n"/>
      <c r="Q179" s="72" t="n"/>
      <c r="R179" s="21">
        <f>N($L179)+N($O179)+N($P179)+N($Q179)</f>
        <v/>
      </c>
      <c r="S179" s="63" t="n"/>
      <c r="T179" s="21">
        <f>IF($R179="","",$R179*(1+'USTAWIENIA'!$B$13)*(1+'USTAWIENIA'!$B$14)*(1+'USTAWIENIA'!$B$15))</f>
        <v/>
      </c>
      <c r="U179" s="21">
        <f>IF($T179="","",$T179*(1+'USTAWIENIA'!$B$16))</f>
        <v/>
      </c>
    </row>
    <row r="180">
      <c r="A180" s="63" t="n"/>
      <c r="B180" s="63" t="n"/>
      <c r="C180" s="69" t="n"/>
      <c r="D180" s="71" t="n"/>
      <c r="E180" s="71" t="n"/>
      <c r="F180" s="71" t="n"/>
      <c r="G180" s="18">
        <f>'USTAWIENIA'!$B$12</f>
        <v/>
      </c>
      <c r="H180" s="18">
        <f>'USTAWIENIA'!$B$11</f>
        <v/>
      </c>
      <c r="I180" s="19">
        <f>IF($E180&gt;0,$D180/$E180,IF($F180&gt;0,$D180*$F180/($G180*$H180),0))</f>
        <v/>
      </c>
      <c r="J180" s="19">
        <f>$I180*$G180*$H180</f>
        <v/>
      </c>
      <c r="K180" s="20">
        <f>'USTAWIENIA'!$B$10</f>
        <v/>
      </c>
      <c r="L180" s="21">
        <f>$J180*$K180</f>
        <v/>
      </c>
      <c r="M180" s="72" t="n"/>
      <c r="N180" s="73" t="n"/>
      <c r="O180" s="21">
        <f>N($D180)*N($M180)*(1+N($N180))</f>
        <v/>
      </c>
      <c r="P180" s="72" t="n"/>
      <c r="Q180" s="72" t="n"/>
      <c r="R180" s="21">
        <f>N($L180)+N($O180)+N($P180)+N($Q180)</f>
        <v/>
      </c>
      <c r="S180" s="63" t="n"/>
      <c r="T180" s="21">
        <f>IF($R180="","",$R180*(1+'USTAWIENIA'!$B$13)*(1+'USTAWIENIA'!$B$14)*(1+'USTAWIENIA'!$B$15))</f>
        <v/>
      </c>
      <c r="U180" s="21">
        <f>IF($T180="","",$T180*(1+'USTAWIENIA'!$B$16))</f>
        <v/>
      </c>
    </row>
    <row r="181">
      <c r="A181" s="63" t="n"/>
      <c r="B181" s="63" t="n"/>
      <c r="C181" s="69" t="n"/>
      <c r="D181" s="71" t="n"/>
      <c r="E181" s="71" t="n"/>
      <c r="F181" s="71" t="n"/>
      <c r="G181" s="18">
        <f>'USTAWIENIA'!$B$12</f>
        <v/>
      </c>
      <c r="H181" s="18">
        <f>'USTAWIENIA'!$B$11</f>
        <v/>
      </c>
      <c r="I181" s="19">
        <f>IF($E181&gt;0,$D181/$E181,IF($F181&gt;0,$D181*$F181/($G181*$H181),0))</f>
        <v/>
      </c>
      <c r="J181" s="19">
        <f>$I181*$G181*$H181</f>
        <v/>
      </c>
      <c r="K181" s="20">
        <f>'USTAWIENIA'!$B$10</f>
        <v/>
      </c>
      <c r="L181" s="21">
        <f>$J181*$K181</f>
        <v/>
      </c>
      <c r="M181" s="72" t="n"/>
      <c r="N181" s="73" t="n"/>
      <c r="O181" s="21">
        <f>N($D181)*N($M181)*(1+N($N181))</f>
        <v/>
      </c>
      <c r="P181" s="72" t="n"/>
      <c r="Q181" s="72" t="n"/>
      <c r="R181" s="21">
        <f>N($L181)+N($O181)+N($P181)+N($Q181)</f>
        <v/>
      </c>
      <c r="S181" s="63" t="n"/>
      <c r="T181" s="21">
        <f>IF($R181="","",$R181*(1+'USTAWIENIA'!$B$13)*(1+'USTAWIENIA'!$B$14)*(1+'USTAWIENIA'!$B$15))</f>
        <v/>
      </c>
      <c r="U181" s="21">
        <f>IF($T181="","",$T181*(1+'USTAWIENIA'!$B$16))</f>
        <v/>
      </c>
    </row>
    <row r="182">
      <c r="A182" s="63" t="n"/>
      <c r="B182" s="63" t="n"/>
      <c r="C182" s="69" t="n"/>
      <c r="D182" s="71" t="n"/>
      <c r="E182" s="71" t="n"/>
      <c r="F182" s="71" t="n"/>
      <c r="G182" s="18">
        <f>'USTAWIENIA'!$B$12</f>
        <v/>
      </c>
      <c r="H182" s="18">
        <f>'USTAWIENIA'!$B$11</f>
        <v/>
      </c>
      <c r="I182" s="19">
        <f>IF($E182&gt;0,$D182/$E182,IF($F182&gt;0,$D182*$F182/($G182*$H182),0))</f>
        <v/>
      </c>
      <c r="J182" s="19">
        <f>$I182*$G182*$H182</f>
        <v/>
      </c>
      <c r="K182" s="20">
        <f>'USTAWIENIA'!$B$10</f>
        <v/>
      </c>
      <c r="L182" s="21">
        <f>$J182*$K182</f>
        <v/>
      </c>
      <c r="M182" s="72" t="n"/>
      <c r="N182" s="73" t="n"/>
      <c r="O182" s="21">
        <f>N($D182)*N($M182)*(1+N($N182))</f>
        <v/>
      </c>
      <c r="P182" s="72" t="n"/>
      <c r="Q182" s="72" t="n"/>
      <c r="R182" s="21">
        <f>N($L182)+N($O182)+N($P182)+N($Q182)</f>
        <v/>
      </c>
      <c r="S182" s="63" t="n"/>
      <c r="T182" s="21">
        <f>IF($R182="","",$R182*(1+'USTAWIENIA'!$B$13)*(1+'USTAWIENIA'!$B$14)*(1+'USTAWIENIA'!$B$15))</f>
        <v/>
      </c>
      <c r="U182" s="21">
        <f>IF($T182="","",$T182*(1+'USTAWIENIA'!$B$16))</f>
        <v/>
      </c>
    </row>
    <row r="183">
      <c r="A183" s="63" t="n"/>
      <c r="B183" s="63" t="n"/>
      <c r="C183" s="69" t="n"/>
      <c r="D183" s="71" t="n"/>
      <c r="E183" s="71" t="n"/>
      <c r="F183" s="71" t="n"/>
      <c r="G183" s="18">
        <f>'USTAWIENIA'!$B$12</f>
        <v/>
      </c>
      <c r="H183" s="18">
        <f>'USTAWIENIA'!$B$11</f>
        <v/>
      </c>
      <c r="I183" s="19">
        <f>IF($E183&gt;0,$D183/$E183,IF($F183&gt;0,$D183*$F183/($G183*$H183),0))</f>
        <v/>
      </c>
      <c r="J183" s="19">
        <f>$I183*$G183*$H183</f>
        <v/>
      </c>
      <c r="K183" s="20">
        <f>'USTAWIENIA'!$B$10</f>
        <v/>
      </c>
      <c r="L183" s="21">
        <f>$J183*$K183</f>
        <v/>
      </c>
      <c r="M183" s="72" t="n"/>
      <c r="N183" s="73" t="n"/>
      <c r="O183" s="21">
        <f>N($D183)*N($M183)*(1+N($N183))</f>
        <v/>
      </c>
      <c r="P183" s="72" t="n"/>
      <c r="Q183" s="72" t="n"/>
      <c r="R183" s="21">
        <f>N($L183)+N($O183)+N($P183)+N($Q183)</f>
        <v/>
      </c>
      <c r="S183" s="63" t="n"/>
      <c r="T183" s="21">
        <f>IF($R183="","",$R183*(1+'USTAWIENIA'!$B$13)*(1+'USTAWIENIA'!$B$14)*(1+'USTAWIENIA'!$B$15))</f>
        <v/>
      </c>
      <c r="U183" s="21">
        <f>IF($T183="","",$T183*(1+'USTAWIENIA'!$B$16))</f>
        <v/>
      </c>
    </row>
    <row r="184">
      <c r="A184" s="63" t="n"/>
      <c r="B184" s="63" t="n"/>
      <c r="C184" s="69" t="n"/>
      <c r="D184" s="71" t="n"/>
      <c r="E184" s="71" t="n"/>
      <c r="F184" s="71" t="n"/>
      <c r="G184" s="18">
        <f>'USTAWIENIA'!$B$12</f>
        <v/>
      </c>
      <c r="H184" s="18">
        <f>'USTAWIENIA'!$B$11</f>
        <v/>
      </c>
      <c r="I184" s="19">
        <f>IF($E184&gt;0,$D184/$E184,IF($F184&gt;0,$D184*$F184/($G184*$H184),0))</f>
        <v/>
      </c>
      <c r="J184" s="19">
        <f>$I184*$G184*$H184</f>
        <v/>
      </c>
      <c r="K184" s="20">
        <f>'USTAWIENIA'!$B$10</f>
        <v/>
      </c>
      <c r="L184" s="21">
        <f>$J184*$K184</f>
        <v/>
      </c>
      <c r="M184" s="72" t="n"/>
      <c r="N184" s="73" t="n"/>
      <c r="O184" s="21">
        <f>N($D184)*N($M184)*(1+N($N184))</f>
        <v/>
      </c>
      <c r="P184" s="72" t="n"/>
      <c r="Q184" s="72" t="n"/>
      <c r="R184" s="21">
        <f>N($L184)+N($O184)+N($P184)+N($Q184)</f>
        <v/>
      </c>
      <c r="S184" s="63" t="n"/>
      <c r="T184" s="21">
        <f>IF($R184="","",$R184*(1+'USTAWIENIA'!$B$13)*(1+'USTAWIENIA'!$B$14)*(1+'USTAWIENIA'!$B$15))</f>
        <v/>
      </c>
      <c r="U184" s="21">
        <f>IF($T184="","",$T184*(1+'USTAWIENIA'!$B$16))</f>
        <v/>
      </c>
    </row>
    <row r="185">
      <c r="A185" s="63" t="n"/>
      <c r="B185" s="63" t="n"/>
      <c r="C185" s="69" t="n"/>
      <c r="D185" s="71" t="n"/>
      <c r="E185" s="71" t="n"/>
      <c r="F185" s="71" t="n"/>
      <c r="G185" s="18">
        <f>'USTAWIENIA'!$B$12</f>
        <v/>
      </c>
      <c r="H185" s="18">
        <f>'USTAWIENIA'!$B$11</f>
        <v/>
      </c>
      <c r="I185" s="19">
        <f>IF($E185&gt;0,$D185/$E185,IF($F185&gt;0,$D185*$F185/($G185*$H185),0))</f>
        <v/>
      </c>
      <c r="J185" s="19">
        <f>$I185*$G185*$H185</f>
        <v/>
      </c>
      <c r="K185" s="20">
        <f>'USTAWIENIA'!$B$10</f>
        <v/>
      </c>
      <c r="L185" s="21">
        <f>$J185*$K185</f>
        <v/>
      </c>
      <c r="M185" s="72" t="n"/>
      <c r="N185" s="73" t="n"/>
      <c r="O185" s="21">
        <f>N($D185)*N($M185)*(1+N($N185))</f>
        <v/>
      </c>
      <c r="P185" s="72" t="n"/>
      <c r="Q185" s="72" t="n"/>
      <c r="R185" s="21">
        <f>N($L185)+N($O185)+N($P185)+N($Q185)</f>
        <v/>
      </c>
      <c r="S185" s="63" t="n"/>
      <c r="T185" s="21">
        <f>IF($R185="","",$R185*(1+'USTAWIENIA'!$B$13)*(1+'USTAWIENIA'!$B$14)*(1+'USTAWIENIA'!$B$15))</f>
        <v/>
      </c>
      <c r="U185" s="21">
        <f>IF($T185="","",$T185*(1+'USTAWIENIA'!$B$16))</f>
        <v/>
      </c>
    </row>
    <row r="186">
      <c r="A186" s="63" t="n"/>
      <c r="B186" s="63" t="n"/>
      <c r="C186" s="69" t="n"/>
      <c r="D186" s="71" t="n"/>
      <c r="E186" s="71" t="n"/>
      <c r="F186" s="71" t="n"/>
      <c r="G186" s="18">
        <f>'USTAWIENIA'!$B$12</f>
        <v/>
      </c>
      <c r="H186" s="18">
        <f>'USTAWIENIA'!$B$11</f>
        <v/>
      </c>
      <c r="I186" s="19">
        <f>IF($E186&gt;0,$D186/$E186,IF($F186&gt;0,$D186*$F186/($G186*$H186),0))</f>
        <v/>
      </c>
      <c r="J186" s="19">
        <f>$I186*$G186*$H186</f>
        <v/>
      </c>
      <c r="K186" s="20">
        <f>'USTAWIENIA'!$B$10</f>
        <v/>
      </c>
      <c r="L186" s="21">
        <f>$J186*$K186</f>
        <v/>
      </c>
      <c r="M186" s="72" t="n"/>
      <c r="N186" s="73" t="n"/>
      <c r="O186" s="21">
        <f>N($D186)*N($M186)*(1+N($N186))</f>
        <v/>
      </c>
      <c r="P186" s="72" t="n"/>
      <c r="Q186" s="72" t="n"/>
      <c r="R186" s="21">
        <f>N($L186)+N($O186)+N($P186)+N($Q186)</f>
        <v/>
      </c>
      <c r="S186" s="63" t="n"/>
      <c r="T186" s="21">
        <f>IF($R186="","",$R186*(1+'USTAWIENIA'!$B$13)*(1+'USTAWIENIA'!$B$14)*(1+'USTAWIENIA'!$B$15))</f>
        <v/>
      </c>
      <c r="U186" s="21">
        <f>IF($T186="","",$T186*(1+'USTAWIENIA'!$B$16))</f>
        <v/>
      </c>
    </row>
    <row r="187">
      <c r="A187" s="63" t="n"/>
      <c r="B187" s="63" t="n"/>
      <c r="C187" s="69" t="n"/>
      <c r="D187" s="71" t="n"/>
      <c r="E187" s="71" t="n"/>
      <c r="F187" s="71" t="n"/>
      <c r="G187" s="18">
        <f>'USTAWIENIA'!$B$12</f>
        <v/>
      </c>
      <c r="H187" s="18">
        <f>'USTAWIENIA'!$B$11</f>
        <v/>
      </c>
      <c r="I187" s="19">
        <f>IF($E187&gt;0,$D187/$E187,IF($F187&gt;0,$D187*$F187/($G187*$H187),0))</f>
        <v/>
      </c>
      <c r="J187" s="19">
        <f>$I187*$G187*$H187</f>
        <v/>
      </c>
      <c r="K187" s="20">
        <f>'USTAWIENIA'!$B$10</f>
        <v/>
      </c>
      <c r="L187" s="21">
        <f>$J187*$K187</f>
        <v/>
      </c>
      <c r="M187" s="72" t="n"/>
      <c r="N187" s="73" t="n"/>
      <c r="O187" s="21">
        <f>N($D187)*N($M187)*(1+N($N187))</f>
        <v/>
      </c>
      <c r="P187" s="72" t="n"/>
      <c r="Q187" s="72" t="n"/>
      <c r="R187" s="21">
        <f>N($L187)+N($O187)+N($P187)+N($Q187)</f>
        <v/>
      </c>
      <c r="S187" s="63" t="n"/>
      <c r="T187" s="21">
        <f>IF($R187="","",$R187*(1+'USTAWIENIA'!$B$13)*(1+'USTAWIENIA'!$B$14)*(1+'USTAWIENIA'!$B$15))</f>
        <v/>
      </c>
      <c r="U187" s="21">
        <f>IF($T187="","",$T187*(1+'USTAWIENIA'!$B$16))</f>
        <v/>
      </c>
    </row>
    <row r="188">
      <c r="A188" s="63" t="n"/>
      <c r="B188" s="63" t="n"/>
      <c r="C188" s="69" t="n"/>
      <c r="D188" s="71" t="n"/>
      <c r="E188" s="71" t="n"/>
      <c r="F188" s="71" t="n"/>
      <c r="G188" s="18">
        <f>'USTAWIENIA'!$B$12</f>
        <v/>
      </c>
      <c r="H188" s="18">
        <f>'USTAWIENIA'!$B$11</f>
        <v/>
      </c>
      <c r="I188" s="19">
        <f>IF($E188&gt;0,$D188/$E188,IF($F188&gt;0,$D188*$F188/($G188*$H188),0))</f>
        <v/>
      </c>
      <c r="J188" s="19">
        <f>$I188*$G188*$H188</f>
        <v/>
      </c>
      <c r="K188" s="20">
        <f>'USTAWIENIA'!$B$10</f>
        <v/>
      </c>
      <c r="L188" s="21">
        <f>$J188*$K188</f>
        <v/>
      </c>
      <c r="M188" s="72" t="n"/>
      <c r="N188" s="73" t="n"/>
      <c r="O188" s="21">
        <f>N($D188)*N($M188)*(1+N($N188))</f>
        <v/>
      </c>
      <c r="P188" s="72" t="n"/>
      <c r="Q188" s="72" t="n"/>
      <c r="R188" s="21">
        <f>N($L188)+N($O188)+N($P188)+N($Q188)</f>
        <v/>
      </c>
      <c r="S188" s="63" t="n"/>
      <c r="T188" s="21">
        <f>IF($R188="","",$R188*(1+'USTAWIENIA'!$B$13)*(1+'USTAWIENIA'!$B$14)*(1+'USTAWIENIA'!$B$15))</f>
        <v/>
      </c>
      <c r="U188" s="21">
        <f>IF($T188="","",$T188*(1+'USTAWIENIA'!$B$16))</f>
        <v/>
      </c>
    </row>
    <row r="189">
      <c r="A189" s="63" t="n"/>
      <c r="B189" s="63" t="n"/>
      <c r="C189" s="69" t="n"/>
      <c r="D189" s="71" t="n"/>
      <c r="E189" s="71" t="n"/>
      <c r="F189" s="71" t="n"/>
      <c r="G189" s="18">
        <f>'USTAWIENIA'!$B$12</f>
        <v/>
      </c>
      <c r="H189" s="18">
        <f>'USTAWIENIA'!$B$11</f>
        <v/>
      </c>
      <c r="I189" s="19">
        <f>IF($E189&gt;0,$D189/$E189,IF($F189&gt;0,$D189*$F189/($G189*$H189),0))</f>
        <v/>
      </c>
      <c r="J189" s="19">
        <f>$I189*$G189*$H189</f>
        <v/>
      </c>
      <c r="K189" s="20">
        <f>'USTAWIENIA'!$B$10</f>
        <v/>
      </c>
      <c r="L189" s="21">
        <f>$J189*$K189</f>
        <v/>
      </c>
      <c r="M189" s="72" t="n"/>
      <c r="N189" s="73" t="n"/>
      <c r="O189" s="21">
        <f>N($D189)*N($M189)*(1+N($N189))</f>
        <v/>
      </c>
      <c r="P189" s="72" t="n"/>
      <c r="Q189" s="72" t="n"/>
      <c r="R189" s="21">
        <f>N($L189)+N($O189)+N($P189)+N($Q189)</f>
        <v/>
      </c>
      <c r="S189" s="63" t="n"/>
      <c r="T189" s="21">
        <f>IF($R189="","",$R189*(1+'USTAWIENIA'!$B$13)*(1+'USTAWIENIA'!$B$14)*(1+'USTAWIENIA'!$B$15))</f>
        <v/>
      </c>
      <c r="U189" s="21">
        <f>IF($T189="","",$T189*(1+'USTAWIENIA'!$B$16))</f>
        <v/>
      </c>
    </row>
    <row r="190">
      <c r="A190" s="63" t="n"/>
      <c r="B190" s="63" t="n"/>
      <c r="C190" s="69" t="n"/>
      <c r="D190" s="71" t="n"/>
      <c r="E190" s="71" t="n"/>
      <c r="F190" s="71" t="n"/>
      <c r="G190" s="18">
        <f>'USTAWIENIA'!$B$12</f>
        <v/>
      </c>
      <c r="H190" s="18">
        <f>'USTAWIENIA'!$B$11</f>
        <v/>
      </c>
      <c r="I190" s="19">
        <f>IF($E190&gt;0,$D190/$E190,IF($F190&gt;0,$D190*$F190/($G190*$H190),0))</f>
        <v/>
      </c>
      <c r="J190" s="19">
        <f>$I190*$G190*$H190</f>
        <v/>
      </c>
      <c r="K190" s="20">
        <f>'USTAWIENIA'!$B$10</f>
        <v/>
      </c>
      <c r="L190" s="21">
        <f>$J190*$K190</f>
        <v/>
      </c>
      <c r="M190" s="72" t="n"/>
      <c r="N190" s="73" t="n"/>
      <c r="O190" s="21">
        <f>N($D190)*N($M190)*(1+N($N190))</f>
        <v/>
      </c>
      <c r="P190" s="72" t="n"/>
      <c r="Q190" s="72" t="n"/>
      <c r="R190" s="21">
        <f>N($L190)+N($O190)+N($P190)+N($Q190)</f>
        <v/>
      </c>
      <c r="S190" s="63" t="n"/>
      <c r="T190" s="21">
        <f>IF($R190="","",$R190*(1+'USTAWIENIA'!$B$13)*(1+'USTAWIENIA'!$B$14)*(1+'USTAWIENIA'!$B$15))</f>
        <v/>
      </c>
      <c r="U190" s="21">
        <f>IF($T190="","",$T190*(1+'USTAWIENIA'!$B$16))</f>
        <v/>
      </c>
    </row>
    <row r="191">
      <c r="A191" s="63" t="n"/>
      <c r="B191" s="63" t="n"/>
      <c r="C191" s="69" t="n"/>
      <c r="D191" s="71" t="n"/>
      <c r="E191" s="71" t="n"/>
      <c r="F191" s="71" t="n"/>
      <c r="G191" s="18">
        <f>'USTAWIENIA'!$B$12</f>
        <v/>
      </c>
      <c r="H191" s="18">
        <f>'USTAWIENIA'!$B$11</f>
        <v/>
      </c>
      <c r="I191" s="19">
        <f>IF($E191&gt;0,$D191/$E191,IF($F191&gt;0,$D191*$F191/($G191*$H191),0))</f>
        <v/>
      </c>
      <c r="J191" s="19">
        <f>$I191*$G191*$H191</f>
        <v/>
      </c>
      <c r="K191" s="20">
        <f>'USTAWIENIA'!$B$10</f>
        <v/>
      </c>
      <c r="L191" s="21">
        <f>$J191*$K191</f>
        <v/>
      </c>
      <c r="M191" s="72" t="n"/>
      <c r="N191" s="73" t="n"/>
      <c r="O191" s="21">
        <f>N($D191)*N($M191)*(1+N($N191))</f>
        <v/>
      </c>
      <c r="P191" s="72" t="n"/>
      <c r="Q191" s="72" t="n"/>
      <c r="R191" s="21">
        <f>N($L191)+N($O191)+N($P191)+N($Q191)</f>
        <v/>
      </c>
      <c r="S191" s="63" t="n"/>
      <c r="T191" s="21">
        <f>IF($R191="","",$R191*(1+'USTAWIENIA'!$B$13)*(1+'USTAWIENIA'!$B$14)*(1+'USTAWIENIA'!$B$15))</f>
        <v/>
      </c>
      <c r="U191" s="21">
        <f>IF($T191="","",$T191*(1+'USTAWIENIA'!$B$16))</f>
        <v/>
      </c>
    </row>
    <row r="192">
      <c r="A192" s="63" t="n"/>
      <c r="B192" s="63" t="n"/>
      <c r="C192" s="69" t="n"/>
      <c r="D192" s="71" t="n"/>
      <c r="E192" s="71" t="n"/>
      <c r="F192" s="71" t="n"/>
      <c r="G192" s="18">
        <f>'USTAWIENIA'!$B$12</f>
        <v/>
      </c>
      <c r="H192" s="18">
        <f>'USTAWIENIA'!$B$11</f>
        <v/>
      </c>
      <c r="I192" s="19">
        <f>IF($E192&gt;0,$D192/$E192,IF($F192&gt;0,$D192*$F192/($G192*$H192),0))</f>
        <v/>
      </c>
      <c r="J192" s="19">
        <f>$I192*$G192*$H192</f>
        <v/>
      </c>
      <c r="K192" s="20">
        <f>'USTAWIENIA'!$B$10</f>
        <v/>
      </c>
      <c r="L192" s="21">
        <f>$J192*$K192</f>
        <v/>
      </c>
      <c r="M192" s="72" t="n"/>
      <c r="N192" s="73" t="n"/>
      <c r="O192" s="21">
        <f>N($D192)*N($M192)*(1+N($N192))</f>
        <v/>
      </c>
      <c r="P192" s="72" t="n"/>
      <c r="Q192" s="72" t="n"/>
      <c r="R192" s="21">
        <f>N($L192)+N($O192)+N($P192)+N($Q192)</f>
        <v/>
      </c>
      <c r="S192" s="63" t="n"/>
      <c r="T192" s="21">
        <f>IF($R192="","",$R192*(1+'USTAWIENIA'!$B$13)*(1+'USTAWIENIA'!$B$14)*(1+'USTAWIENIA'!$B$15))</f>
        <v/>
      </c>
      <c r="U192" s="21">
        <f>IF($T192="","",$T192*(1+'USTAWIENIA'!$B$16))</f>
        <v/>
      </c>
    </row>
    <row r="193">
      <c r="A193" s="63" t="n"/>
      <c r="B193" s="63" t="n"/>
      <c r="C193" s="69" t="n"/>
      <c r="D193" s="71" t="n"/>
      <c r="E193" s="71" t="n"/>
      <c r="F193" s="71" t="n"/>
      <c r="G193" s="18">
        <f>'USTAWIENIA'!$B$12</f>
        <v/>
      </c>
      <c r="H193" s="18">
        <f>'USTAWIENIA'!$B$11</f>
        <v/>
      </c>
      <c r="I193" s="19">
        <f>IF($E193&gt;0,$D193/$E193,IF($F193&gt;0,$D193*$F193/($G193*$H193),0))</f>
        <v/>
      </c>
      <c r="J193" s="19">
        <f>$I193*$G193*$H193</f>
        <v/>
      </c>
      <c r="K193" s="20">
        <f>'USTAWIENIA'!$B$10</f>
        <v/>
      </c>
      <c r="L193" s="21">
        <f>$J193*$K193</f>
        <v/>
      </c>
      <c r="M193" s="72" t="n"/>
      <c r="N193" s="73" t="n"/>
      <c r="O193" s="21">
        <f>N($D193)*N($M193)*(1+N($N193))</f>
        <v/>
      </c>
      <c r="P193" s="72" t="n"/>
      <c r="Q193" s="72" t="n"/>
      <c r="R193" s="21">
        <f>N($L193)+N($O193)+N($P193)+N($Q193)</f>
        <v/>
      </c>
      <c r="S193" s="63" t="n"/>
      <c r="T193" s="21">
        <f>IF($R193="","",$R193*(1+'USTAWIENIA'!$B$13)*(1+'USTAWIENIA'!$B$14)*(1+'USTAWIENIA'!$B$15))</f>
        <v/>
      </c>
      <c r="U193" s="21">
        <f>IF($T193="","",$T193*(1+'USTAWIENIA'!$B$16))</f>
        <v/>
      </c>
    </row>
    <row r="194">
      <c r="A194" s="63" t="n"/>
      <c r="B194" s="63" t="n"/>
      <c r="C194" s="69" t="n"/>
      <c r="D194" s="71" t="n"/>
      <c r="E194" s="71" t="n"/>
      <c r="F194" s="71" t="n"/>
      <c r="G194" s="18">
        <f>'USTAWIENIA'!$B$12</f>
        <v/>
      </c>
      <c r="H194" s="18">
        <f>'USTAWIENIA'!$B$11</f>
        <v/>
      </c>
      <c r="I194" s="19">
        <f>IF($E194&gt;0,$D194/$E194,IF($F194&gt;0,$D194*$F194/($G194*$H194),0))</f>
        <v/>
      </c>
      <c r="J194" s="19">
        <f>$I194*$G194*$H194</f>
        <v/>
      </c>
      <c r="K194" s="20">
        <f>'USTAWIENIA'!$B$10</f>
        <v/>
      </c>
      <c r="L194" s="21">
        <f>$J194*$K194</f>
        <v/>
      </c>
      <c r="M194" s="72" t="n"/>
      <c r="N194" s="73" t="n"/>
      <c r="O194" s="21">
        <f>N($D194)*N($M194)*(1+N($N194))</f>
        <v/>
      </c>
      <c r="P194" s="72" t="n"/>
      <c r="Q194" s="72" t="n"/>
      <c r="R194" s="21">
        <f>N($L194)+N($O194)+N($P194)+N($Q194)</f>
        <v/>
      </c>
      <c r="S194" s="63" t="n"/>
      <c r="T194" s="21">
        <f>IF($R194="","",$R194*(1+'USTAWIENIA'!$B$13)*(1+'USTAWIENIA'!$B$14)*(1+'USTAWIENIA'!$B$15))</f>
        <v/>
      </c>
      <c r="U194" s="21">
        <f>IF($T194="","",$T194*(1+'USTAWIENIA'!$B$16))</f>
        <v/>
      </c>
    </row>
    <row r="195">
      <c r="A195" s="63" t="n"/>
      <c r="B195" s="63" t="n"/>
      <c r="C195" s="69" t="n"/>
      <c r="D195" s="71" t="n"/>
      <c r="E195" s="71" t="n"/>
      <c r="F195" s="71" t="n"/>
      <c r="G195" s="18">
        <f>'USTAWIENIA'!$B$12</f>
        <v/>
      </c>
      <c r="H195" s="18">
        <f>'USTAWIENIA'!$B$11</f>
        <v/>
      </c>
      <c r="I195" s="19">
        <f>IF($E195&gt;0,$D195/$E195,IF($F195&gt;0,$D195*$F195/($G195*$H195),0))</f>
        <v/>
      </c>
      <c r="J195" s="19">
        <f>$I195*$G195*$H195</f>
        <v/>
      </c>
      <c r="K195" s="20">
        <f>'USTAWIENIA'!$B$10</f>
        <v/>
      </c>
      <c r="L195" s="21">
        <f>$J195*$K195</f>
        <v/>
      </c>
      <c r="M195" s="72" t="n"/>
      <c r="N195" s="73" t="n"/>
      <c r="O195" s="21">
        <f>N($D195)*N($M195)*(1+N($N195))</f>
        <v/>
      </c>
      <c r="P195" s="72" t="n"/>
      <c r="Q195" s="72" t="n"/>
      <c r="R195" s="21">
        <f>N($L195)+N($O195)+N($P195)+N($Q195)</f>
        <v/>
      </c>
      <c r="S195" s="63" t="n"/>
      <c r="T195" s="21">
        <f>IF($R195="","",$R195*(1+'USTAWIENIA'!$B$13)*(1+'USTAWIENIA'!$B$14)*(1+'USTAWIENIA'!$B$15))</f>
        <v/>
      </c>
      <c r="U195" s="21">
        <f>IF($T195="","",$T195*(1+'USTAWIENIA'!$B$16))</f>
        <v/>
      </c>
    </row>
    <row r="196">
      <c r="A196" s="63" t="n"/>
      <c r="B196" s="63" t="n"/>
      <c r="C196" s="69" t="n"/>
      <c r="D196" s="71" t="n"/>
      <c r="E196" s="71" t="n"/>
      <c r="F196" s="71" t="n"/>
      <c r="G196" s="18">
        <f>'USTAWIENIA'!$B$12</f>
        <v/>
      </c>
      <c r="H196" s="18">
        <f>'USTAWIENIA'!$B$11</f>
        <v/>
      </c>
      <c r="I196" s="19">
        <f>IF($E196&gt;0,$D196/$E196,IF($F196&gt;0,$D196*$F196/($G196*$H196),0))</f>
        <v/>
      </c>
      <c r="J196" s="19">
        <f>$I196*$G196*$H196</f>
        <v/>
      </c>
      <c r="K196" s="20">
        <f>'USTAWIENIA'!$B$10</f>
        <v/>
      </c>
      <c r="L196" s="21">
        <f>$J196*$K196</f>
        <v/>
      </c>
      <c r="M196" s="72" t="n"/>
      <c r="N196" s="73" t="n"/>
      <c r="O196" s="21">
        <f>N($D196)*N($M196)*(1+N($N196))</f>
        <v/>
      </c>
      <c r="P196" s="72" t="n"/>
      <c r="Q196" s="72" t="n"/>
      <c r="R196" s="21">
        <f>N($L196)+N($O196)+N($P196)+N($Q196)</f>
        <v/>
      </c>
      <c r="S196" s="63" t="n"/>
      <c r="T196" s="21">
        <f>IF($R196="","",$R196*(1+'USTAWIENIA'!$B$13)*(1+'USTAWIENIA'!$B$14)*(1+'USTAWIENIA'!$B$15))</f>
        <v/>
      </c>
      <c r="U196" s="21">
        <f>IF($T196="","",$T196*(1+'USTAWIENIA'!$B$16))</f>
        <v/>
      </c>
    </row>
    <row r="197">
      <c r="A197" s="63" t="n"/>
      <c r="B197" s="63" t="n"/>
      <c r="C197" s="69" t="n"/>
      <c r="D197" s="71" t="n"/>
      <c r="E197" s="71" t="n"/>
      <c r="F197" s="71" t="n"/>
      <c r="G197" s="18">
        <f>'USTAWIENIA'!$B$12</f>
        <v/>
      </c>
      <c r="H197" s="18">
        <f>'USTAWIENIA'!$B$11</f>
        <v/>
      </c>
      <c r="I197" s="19">
        <f>IF($E197&gt;0,$D197/$E197,IF($F197&gt;0,$D197*$F197/($G197*$H197),0))</f>
        <v/>
      </c>
      <c r="J197" s="19">
        <f>$I197*$G197*$H197</f>
        <v/>
      </c>
      <c r="K197" s="20">
        <f>'USTAWIENIA'!$B$10</f>
        <v/>
      </c>
      <c r="L197" s="21">
        <f>$J197*$K197</f>
        <v/>
      </c>
      <c r="M197" s="72" t="n"/>
      <c r="N197" s="73" t="n"/>
      <c r="O197" s="21">
        <f>N($D197)*N($M197)*(1+N($N197))</f>
        <v/>
      </c>
      <c r="P197" s="72" t="n"/>
      <c r="Q197" s="72" t="n"/>
      <c r="R197" s="21">
        <f>N($L197)+N($O197)+N($P197)+N($Q197)</f>
        <v/>
      </c>
      <c r="S197" s="63" t="n"/>
      <c r="T197" s="21">
        <f>IF($R197="","",$R197*(1+'USTAWIENIA'!$B$13)*(1+'USTAWIENIA'!$B$14)*(1+'USTAWIENIA'!$B$15))</f>
        <v/>
      </c>
      <c r="U197" s="21">
        <f>IF($T197="","",$T197*(1+'USTAWIENIA'!$B$16))</f>
        <v/>
      </c>
    </row>
    <row r="198">
      <c r="A198" s="63" t="n"/>
      <c r="B198" s="63" t="n"/>
      <c r="C198" s="69" t="n"/>
      <c r="D198" s="71" t="n"/>
      <c r="E198" s="71" t="n"/>
      <c r="F198" s="71" t="n"/>
      <c r="G198" s="18">
        <f>'USTAWIENIA'!$B$12</f>
        <v/>
      </c>
      <c r="H198" s="18">
        <f>'USTAWIENIA'!$B$11</f>
        <v/>
      </c>
      <c r="I198" s="19">
        <f>IF($E198&gt;0,$D198/$E198,IF($F198&gt;0,$D198*$F198/($G198*$H198),0))</f>
        <v/>
      </c>
      <c r="J198" s="19">
        <f>$I198*$G198*$H198</f>
        <v/>
      </c>
      <c r="K198" s="20">
        <f>'USTAWIENIA'!$B$10</f>
        <v/>
      </c>
      <c r="L198" s="21">
        <f>$J198*$K198</f>
        <v/>
      </c>
      <c r="M198" s="72" t="n"/>
      <c r="N198" s="73" t="n"/>
      <c r="O198" s="21">
        <f>N($D198)*N($M198)*(1+N($N198))</f>
        <v/>
      </c>
      <c r="P198" s="72" t="n"/>
      <c r="Q198" s="72" t="n"/>
      <c r="R198" s="21">
        <f>N($L198)+N($O198)+N($P198)+N($Q198)</f>
        <v/>
      </c>
      <c r="S198" s="63" t="n"/>
      <c r="T198" s="21">
        <f>IF($R198="","",$R198*(1+'USTAWIENIA'!$B$13)*(1+'USTAWIENIA'!$B$14)*(1+'USTAWIENIA'!$B$15))</f>
        <v/>
      </c>
      <c r="U198" s="21">
        <f>IF($T198="","",$T198*(1+'USTAWIENIA'!$B$16))</f>
        <v/>
      </c>
    </row>
    <row r="199">
      <c r="A199" s="63" t="n"/>
      <c r="B199" s="63" t="n"/>
      <c r="C199" s="69" t="n"/>
      <c r="D199" s="71" t="n"/>
      <c r="E199" s="71" t="n"/>
      <c r="F199" s="71" t="n"/>
      <c r="G199" s="18">
        <f>'USTAWIENIA'!$B$12</f>
        <v/>
      </c>
      <c r="H199" s="18">
        <f>'USTAWIENIA'!$B$11</f>
        <v/>
      </c>
      <c r="I199" s="19">
        <f>IF($E199&gt;0,$D199/$E199,IF($F199&gt;0,$D199*$F199/($G199*$H199),0))</f>
        <v/>
      </c>
      <c r="J199" s="19">
        <f>$I199*$G199*$H199</f>
        <v/>
      </c>
      <c r="K199" s="20">
        <f>'USTAWIENIA'!$B$10</f>
        <v/>
      </c>
      <c r="L199" s="21">
        <f>$J199*$K199</f>
        <v/>
      </c>
      <c r="M199" s="72" t="n"/>
      <c r="N199" s="73" t="n"/>
      <c r="O199" s="21">
        <f>N($D199)*N($M199)*(1+N($N199))</f>
        <v/>
      </c>
      <c r="P199" s="72" t="n"/>
      <c r="Q199" s="72" t="n"/>
      <c r="R199" s="21">
        <f>N($L199)+N($O199)+N($P199)+N($Q199)</f>
        <v/>
      </c>
      <c r="S199" s="63" t="n"/>
      <c r="T199" s="21">
        <f>IF($R199="","",$R199*(1+'USTAWIENIA'!$B$13)*(1+'USTAWIENIA'!$B$14)*(1+'USTAWIENIA'!$B$15))</f>
        <v/>
      </c>
      <c r="U199" s="21">
        <f>IF($T199="","",$T199*(1+'USTAWIENIA'!$B$16))</f>
        <v/>
      </c>
    </row>
    <row r="200">
      <c r="A200" s="63" t="n"/>
      <c r="B200" s="63" t="n"/>
      <c r="C200" s="69" t="n"/>
      <c r="D200" s="71" t="n"/>
      <c r="E200" s="71" t="n"/>
      <c r="F200" s="71" t="n"/>
      <c r="G200" s="18">
        <f>'USTAWIENIA'!$B$12</f>
        <v/>
      </c>
      <c r="H200" s="18">
        <f>'USTAWIENIA'!$B$11</f>
        <v/>
      </c>
      <c r="I200" s="19">
        <f>IF($E200&gt;0,$D200/$E200,IF($F200&gt;0,$D200*$F200/($G200*$H200),0))</f>
        <v/>
      </c>
      <c r="J200" s="19">
        <f>$I200*$G200*$H200</f>
        <v/>
      </c>
      <c r="K200" s="20">
        <f>'USTAWIENIA'!$B$10</f>
        <v/>
      </c>
      <c r="L200" s="21">
        <f>$J200*$K200</f>
        <v/>
      </c>
      <c r="M200" s="72" t="n"/>
      <c r="N200" s="73" t="n"/>
      <c r="O200" s="21">
        <f>N($D200)*N($M200)*(1+N($N200))</f>
        <v/>
      </c>
      <c r="P200" s="72" t="n"/>
      <c r="Q200" s="72" t="n"/>
      <c r="R200" s="21">
        <f>N($L200)+N($O200)+N($P200)+N($Q200)</f>
        <v/>
      </c>
      <c r="S200" s="63" t="n"/>
      <c r="T200" s="21">
        <f>IF($R200="","",$R200*(1+'USTAWIENIA'!$B$13)*(1+'USTAWIENIA'!$B$14)*(1+'USTAWIENIA'!$B$15))</f>
        <v/>
      </c>
      <c r="U200" s="21">
        <f>IF($T200="","",$T200*(1+'USTAWIENIA'!$B$16))</f>
        <v/>
      </c>
    </row>
    <row r="201">
      <c r="A201" s="63" t="n"/>
      <c r="B201" s="63" t="n"/>
      <c r="C201" s="69" t="n"/>
      <c r="D201" s="71" t="n"/>
      <c r="E201" s="71" t="n"/>
      <c r="F201" s="71" t="n"/>
      <c r="G201" s="18">
        <f>'USTAWIENIA'!$B$12</f>
        <v/>
      </c>
      <c r="H201" s="18">
        <f>'USTAWIENIA'!$B$11</f>
        <v/>
      </c>
      <c r="I201" s="19">
        <f>IF($E201&gt;0,$D201/$E201,IF($F201&gt;0,$D201*$F201/($G201*$H201),0))</f>
        <v/>
      </c>
      <c r="J201" s="19">
        <f>$I201*$G201*$H201</f>
        <v/>
      </c>
      <c r="K201" s="20">
        <f>'USTAWIENIA'!$B$10</f>
        <v/>
      </c>
      <c r="L201" s="21">
        <f>$J201*$K201</f>
        <v/>
      </c>
      <c r="M201" s="72" t="n"/>
      <c r="N201" s="73" t="n"/>
      <c r="O201" s="21">
        <f>N($D201)*N($M201)*(1+N($N201))</f>
        <v/>
      </c>
      <c r="P201" s="72" t="n"/>
      <c r="Q201" s="72" t="n"/>
      <c r="R201" s="21">
        <f>N($L201)+N($O201)+N($P201)+N($Q201)</f>
        <v/>
      </c>
      <c r="S201" s="63" t="n"/>
      <c r="T201" s="21">
        <f>IF($R201="","",$R201*(1+'USTAWIENIA'!$B$13)*(1+'USTAWIENIA'!$B$14)*(1+'USTAWIENIA'!$B$15))</f>
        <v/>
      </c>
      <c r="U201" s="21">
        <f>IF($T201="","",$T201*(1+'USTAWIENIA'!$B$16))</f>
        <v/>
      </c>
    </row>
    <row r="202">
      <c r="A202" s="63" t="n"/>
      <c r="B202" s="63" t="n"/>
      <c r="C202" s="69" t="n"/>
      <c r="D202" s="71" t="n"/>
      <c r="E202" s="71" t="n"/>
      <c r="F202" s="71" t="n"/>
      <c r="G202" s="18">
        <f>'USTAWIENIA'!$B$12</f>
        <v/>
      </c>
      <c r="H202" s="18">
        <f>'USTAWIENIA'!$B$11</f>
        <v/>
      </c>
      <c r="I202" s="19">
        <f>IF($E202&gt;0,$D202/$E202,IF($F202&gt;0,$D202*$F202/($G202*$H202),0))</f>
        <v/>
      </c>
      <c r="J202" s="19">
        <f>$I202*$G202*$H202</f>
        <v/>
      </c>
      <c r="K202" s="20">
        <f>'USTAWIENIA'!$B$10</f>
        <v/>
      </c>
      <c r="L202" s="21">
        <f>$J202*$K202</f>
        <v/>
      </c>
      <c r="M202" s="72" t="n"/>
      <c r="N202" s="73" t="n"/>
      <c r="O202" s="21">
        <f>N($D202)*N($M202)*(1+N($N202))</f>
        <v/>
      </c>
      <c r="P202" s="72" t="n"/>
      <c r="Q202" s="72" t="n"/>
      <c r="R202" s="21">
        <f>N($L202)+N($O202)+N($P202)+N($Q202)</f>
        <v/>
      </c>
      <c r="S202" s="63" t="n"/>
      <c r="T202" s="21">
        <f>IF($R202="","",$R202*(1+'USTAWIENIA'!$B$13)*(1+'USTAWIENIA'!$B$14)*(1+'USTAWIENIA'!$B$15))</f>
        <v/>
      </c>
      <c r="U202" s="21">
        <f>IF($T202="","",$T202*(1+'USTAWIENIA'!$B$16))</f>
        <v/>
      </c>
    </row>
    <row r="203">
      <c r="A203" s="63" t="n"/>
      <c r="B203" s="63" t="n"/>
      <c r="C203" s="69" t="n"/>
      <c r="D203" s="71" t="n"/>
      <c r="E203" s="71" t="n"/>
      <c r="F203" s="71" t="n"/>
      <c r="G203" s="18">
        <f>'USTAWIENIA'!$B$12</f>
        <v/>
      </c>
      <c r="H203" s="18">
        <f>'USTAWIENIA'!$B$11</f>
        <v/>
      </c>
      <c r="I203" s="19">
        <f>IF($E203&gt;0,$D203/$E203,IF($F203&gt;0,$D203*$F203/($G203*$H203),0))</f>
        <v/>
      </c>
      <c r="J203" s="19">
        <f>$I203*$G203*$H203</f>
        <v/>
      </c>
      <c r="K203" s="20">
        <f>'USTAWIENIA'!$B$10</f>
        <v/>
      </c>
      <c r="L203" s="21">
        <f>$J203*$K203</f>
        <v/>
      </c>
      <c r="M203" s="72" t="n"/>
      <c r="N203" s="73" t="n"/>
      <c r="O203" s="21">
        <f>N($D203)*N($M203)*(1+N($N203))</f>
        <v/>
      </c>
      <c r="P203" s="72" t="n"/>
      <c r="Q203" s="72" t="n"/>
      <c r="R203" s="21">
        <f>N($L203)+N($O203)+N($P203)+N($Q203)</f>
        <v/>
      </c>
      <c r="S203" s="63" t="n"/>
      <c r="T203" s="21">
        <f>IF($R203="","",$R203*(1+'USTAWIENIA'!$B$13)*(1+'USTAWIENIA'!$B$14)*(1+'USTAWIENIA'!$B$15))</f>
        <v/>
      </c>
      <c r="U203" s="21">
        <f>IF($T203="","",$T203*(1+'USTAWIENIA'!$B$16))</f>
        <v/>
      </c>
    </row>
    <row r="204">
      <c r="A204" s="63" t="n"/>
      <c r="B204" s="63" t="n"/>
      <c r="C204" s="69" t="n"/>
      <c r="D204" s="71" t="n"/>
      <c r="E204" s="71" t="n"/>
      <c r="F204" s="71" t="n"/>
      <c r="G204" s="18">
        <f>'USTAWIENIA'!$B$12</f>
        <v/>
      </c>
      <c r="H204" s="18">
        <f>'USTAWIENIA'!$B$11</f>
        <v/>
      </c>
      <c r="I204" s="19">
        <f>IF($E204&gt;0,$D204/$E204,IF($F204&gt;0,$D204*$F204/($G204*$H204),0))</f>
        <v/>
      </c>
      <c r="J204" s="19">
        <f>$I204*$G204*$H204</f>
        <v/>
      </c>
      <c r="K204" s="20">
        <f>'USTAWIENIA'!$B$10</f>
        <v/>
      </c>
      <c r="L204" s="21">
        <f>$J204*$K204</f>
        <v/>
      </c>
      <c r="M204" s="72" t="n"/>
      <c r="N204" s="73" t="n"/>
      <c r="O204" s="21">
        <f>N($D204)*N($M204)*(1+N($N204))</f>
        <v/>
      </c>
      <c r="P204" s="72" t="n"/>
      <c r="Q204" s="72" t="n"/>
      <c r="R204" s="21">
        <f>N($L204)+N($O204)+N($P204)+N($Q204)</f>
        <v/>
      </c>
      <c r="S204" s="63" t="n"/>
      <c r="T204" s="21">
        <f>IF($R204="","",$R204*(1+'USTAWIENIA'!$B$13)*(1+'USTAWIENIA'!$B$14)*(1+'USTAWIENIA'!$B$15))</f>
        <v/>
      </c>
      <c r="U204" s="21">
        <f>IF($T204="","",$T204*(1+'USTAWIENIA'!$B$16))</f>
        <v/>
      </c>
    </row>
    <row r="205">
      <c r="A205" s="63" t="n"/>
      <c r="B205" s="63" t="n"/>
      <c r="C205" s="69" t="n"/>
      <c r="D205" s="71" t="n"/>
      <c r="E205" s="71" t="n"/>
      <c r="F205" s="71" t="n"/>
      <c r="G205" s="18">
        <f>'USTAWIENIA'!$B$12</f>
        <v/>
      </c>
      <c r="H205" s="18">
        <f>'USTAWIENIA'!$B$11</f>
        <v/>
      </c>
      <c r="I205" s="19">
        <f>IF($E205&gt;0,$D205/$E205,IF($F205&gt;0,$D205*$F205/($G205*$H205),0))</f>
        <v/>
      </c>
      <c r="J205" s="19">
        <f>$I205*$G205*$H205</f>
        <v/>
      </c>
      <c r="K205" s="20">
        <f>'USTAWIENIA'!$B$10</f>
        <v/>
      </c>
      <c r="L205" s="21">
        <f>$J205*$K205</f>
        <v/>
      </c>
      <c r="M205" s="72" t="n"/>
      <c r="N205" s="73" t="n"/>
      <c r="O205" s="21">
        <f>N($D205)*N($M205)*(1+N($N205))</f>
        <v/>
      </c>
      <c r="P205" s="72" t="n"/>
      <c r="Q205" s="72" t="n"/>
      <c r="R205" s="21">
        <f>N($L205)+N($O205)+N($P205)+N($Q205)</f>
        <v/>
      </c>
      <c r="S205" s="63" t="n"/>
      <c r="T205" s="21">
        <f>IF($R205="","",$R205*(1+'USTAWIENIA'!$B$13)*(1+'USTAWIENIA'!$B$14)*(1+'USTAWIENIA'!$B$15))</f>
        <v/>
      </c>
      <c r="U205" s="21">
        <f>IF($T205="","",$T205*(1+'USTAWIENIA'!$B$16))</f>
        <v/>
      </c>
    </row>
    <row r="206">
      <c r="A206" s="70" t="n"/>
      <c r="B206" s="70" t="n"/>
      <c r="C206" s="70" t="n"/>
      <c r="D206" s="70" t="n"/>
      <c r="E206" s="70" t="n"/>
      <c r="F206" s="70" t="n"/>
      <c r="M206" s="70" t="n"/>
      <c r="N206" s="70" t="n"/>
      <c r="P206" s="70" t="n"/>
      <c r="Q206" s="70" t="n"/>
      <c r="S206" s="70" t="n"/>
    </row>
    <row r="207">
      <c r="A207" s="70" t="n"/>
      <c r="B207" s="70" t="n"/>
      <c r="C207" s="70" t="n"/>
      <c r="D207" s="70" t="n"/>
      <c r="E207" s="70" t="n"/>
      <c r="F207" s="70" t="n"/>
      <c r="M207" s="70" t="n"/>
      <c r="N207" s="70" t="n"/>
      <c r="P207" s="70" t="n"/>
      <c r="Q207" s="74" t="inlineStr">
        <is>
          <t>SUMA KOSZTÓW BEZPOŚR.</t>
        </is>
      </c>
      <c r="R207" s="25">
        <f>SUM(R6:R205)</f>
        <v/>
      </c>
      <c r="S207" s="70" t="n"/>
    </row>
    <row r="208">
      <c r="A208" s="70" t="n"/>
      <c r="B208" s="70" t="n"/>
      <c r="C208" s="70" t="n"/>
      <c r="D208" s="70" t="n"/>
      <c r="E208" s="70" t="n"/>
      <c r="F208" s="70" t="n"/>
      <c r="M208" s="70" t="n"/>
      <c r="N208" s="70" t="n"/>
      <c r="P208" s="70" t="n"/>
      <c r="Q208" s="70" t="n"/>
      <c r="S208" s="70" t="n"/>
    </row>
    <row r="209">
      <c r="A209" s="70" t="n"/>
      <c r="B209" s="70" t="n"/>
      <c r="C209" s="70" t="n"/>
      <c r="D209" s="70" t="n"/>
      <c r="E209" s="70" t="n"/>
      <c r="F209" s="70" t="n"/>
      <c r="M209" s="70" t="n"/>
      <c r="N209" s="70" t="n"/>
      <c r="P209" s="70" t="n"/>
      <c r="Q209" s="70" t="n"/>
      <c r="S209" s="70" t="n"/>
    </row>
    <row r="210">
      <c r="A210" s="70" t="n"/>
      <c r="B210" s="70" t="n"/>
      <c r="C210" s="70" t="n"/>
      <c r="D210" s="70" t="n"/>
      <c r="E210" s="70" t="n"/>
      <c r="F210" s="70" t="n"/>
      <c r="M210" s="70" t="n"/>
      <c r="N210" s="70" t="n"/>
      <c r="P210" s="70" t="n"/>
      <c r="Q210" s="70" t="n"/>
      <c r="S210" s="70" t="n"/>
    </row>
    <row r="211">
      <c r="A211" s="70" t="n"/>
      <c r="B211" s="70" t="n"/>
      <c r="C211" s="70" t="n"/>
      <c r="D211" s="70" t="n"/>
      <c r="E211" s="70" t="n"/>
      <c r="F211" s="70" t="n"/>
      <c r="M211" s="70" t="n"/>
      <c r="N211" s="70" t="n"/>
      <c r="P211" s="70" t="n"/>
      <c r="Q211" s="70" t="n"/>
      <c r="S211" s="70" t="n"/>
    </row>
    <row r="212">
      <c r="A212" s="70" t="n"/>
      <c r="B212" s="70" t="n"/>
      <c r="C212" s="70" t="n"/>
      <c r="D212" s="70" t="n"/>
      <c r="E212" s="70" t="n"/>
      <c r="F212" s="70" t="n"/>
      <c r="M212" s="70" t="n"/>
      <c r="N212" s="70" t="n"/>
      <c r="P212" s="70" t="n"/>
      <c r="Q212" s="70" t="n"/>
      <c r="S212" s="70" t="n"/>
    </row>
    <row r="213">
      <c r="A213" s="70" t="n"/>
      <c r="B213" s="70" t="n"/>
      <c r="C213" s="70" t="n"/>
      <c r="D213" s="70" t="n"/>
      <c r="E213" s="70" t="n"/>
      <c r="F213" s="70" t="n"/>
      <c r="M213" s="70" t="n"/>
      <c r="N213" s="70" t="n"/>
      <c r="P213" s="70" t="n"/>
      <c r="Q213" s="70" t="n"/>
      <c r="S213" s="70" t="n"/>
    </row>
    <row r="214">
      <c r="A214" s="70" t="n"/>
      <c r="B214" s="70" t="n"/>
      <c r="C214" s="70" t="n"/>
      <c r="D214" s="70" t="n"/>
      <c r="E214" s="70" t="n"/>
      <c r="F214" s="70" t="n"/>
      <c r="M214" s="70" t="n"/>
      <c r="N214" s="70" t="n"/>
      <c r="P214" s="70" t="n"/>
      <c r="Q214" s="70" t="n"/>
      <c r="S214" s="70" t="n"/>
    </row>
    <row r="215">
      <c r="A215" s="70" t="n"/>
      <c r="B215" s="70" t="n"/>
      <c r="C215" s="70" t="n"/>
      <c r="D215" s="70" t="n"/>
      <c r="E215" s="70" t="n"/>
      <c r="F215" s="70" t="n"/>
      <c r="M215" s="70" t="n"/>
      <c r="N215" s="70" t="n"/>
      <c r="P215" s="70" t="n"/>
      <c r="Q215" s="70" t="n"/>
      <c r="S215" s="70" t="n"/>
    </row>
    <row r="216">
      <c r="A216" s="70" t="n"/>
      <c r="B216" s="70" t="n"/>
      <c r="C216" s="70" t="n"/>
      <c r="D216" s="70" t="n"/>
      <c r="E216" s="70" t="n"/>
      <c r="F216" s="70" t="n"/>
      <c r="M216" s="70" t="n"/>
      <c r="N216" s="70" t="n"/>
      <c r="P216" s="70" t="n"/>
      <c r="Q216" s="70" t="n"/>
      <c r="S216" s="70" t="n"/>
    </row>
    <row r="217">
      <c r="A217" s="70" t="n"/>
      <c r="B217" s="70" t="n"/>
      <c r="C217" s="70" t="n"/>
      <c r="D217" s="70" t="n"/>
      <c r="E217" s="70" t="n"/>
      <c r="F217" s="70" t="n"/>
      <c r="M217" s="70" t="n"/>
      <c r="N217" s="70" t="n"/>
      <c r="P217" s="70" t="n"/>
      <c r="Q217" s="70" t="n"/>
      <c r="S217" s="70" t="n"/>
    </row>
    <row r="218">
      <c r="A218" s="70" t="n"/>
      <c r="B218" s="70" t="n"/>
      <c r="C218" s="70" t="n"/>
      <c r="D218" s="70" t="n"/>
      <c r="E218" s="70" t="n"/>
      <c r="F218" s="70" t="n"/>
      <c r="M218" s="70" t="n"/>
      <c r="N218" s="70" t="n"/>
      <c r="P218" s="70" t="n"/>
      <c r="Q218" s="70" t="n"/>
      <c r="S218" s="70" t="n"/>
    </row>
    <row r="219">
      <c r="A219" s="70" t="n"/>
      <c r="B219" s="70" t="n"/>
      <c r="C219" s="70" t="n"/>
      <c r="D219" s="70" t="n"/>
      <c r="E219" s="70" t="n"/>
      <c r="F219" s="70" t="n"/>
      <c r="M219" s="70" t="n"/>
      <c r="N219" s="70" t="n"/>
      <c r="P219" s="70" t="n"/>
      <c r="Q219" s="70" t="n"/>
      <c r="S219" s="70" t="n"/>
    </row>
    <row r="220">
      <c r="A220" s="70" t="n"/>
      <c r="B220" s="70" t="n"/>
      <c r="C220" s="70" t="n"/>
      <c r="D220" s="70" t="n"/>
      <c r="E220" s="70" t="n"/>
      <c r="F220" s="70" t="n"/>
      <c r="M220" s="70" t="n"/>
      <c r="N220" s="70" t="n"/>
      <c r="P220" s="70" t="n"/>
      <c r="Q220" s="70" t="n"/>
      <c r="S220" s="70" t="n"/>
    </row>
    <row r="221">
      <c r="A221" s="70" t="n"/>
      <c r="B221" s="70" t="n"/>
      <c r="C221" s="70" t="n"/>
      <c r="D221" s="70" t="n"/>
      <c r="E221" s="70" t="n"/>
      <c r="F221" s="70" t="n"/>
      <c r="M221" s="70" t="n"/>
      <c r="N221" s="70" t="n"/>
      <c r="P221" s="70" t="n"/>
      <c r="Q221" s="70" t="n"/>
      <c r="S221" s="70" t="n"/>
    </row>
    <row r="222">
      <c r="A222" s="70" t="n"/>
      <c r="B222" s="70" t="n"/>
      <c r="C222" s="70" t="n"/>
      <c r="D222" s="70" t="n"/>
      <c r="E222" s="70" t="n"/>
      <c r="F222" s="70" t="n"/>
      <c r="M222" s="70" t="n"/>
      <c r="N222" s="70" t="n"/>
      <c r="P222" s="70" t="n"/>
      <c r="Q222" s="70" t="n"/>
      <c r="S222" s="70" t="n"/>
    </row>
    <row r="223">
      <c r="A223" s="70" t="n"/>
      <c r="B223" s="70" t="n"/>
      <c r="C223" s="70" t="n"/>
      <c r="D223" s="70" t="n"/>
      <c r="E223" s="70" t="n"/>
      <c r="F223" s="70" t="n"/>
      <c r="M223" s="70" t="n"/>
      <c r="N223" s="70" t="n"/>
      <c r="P223" s="70" t="n"/>
      <c r="Q223" s="70" t="n"/>
      <c r="S223" s="70" t="n"/>
    </row>
    <row r="224">
      <c r="A224" s="70" t="n"/>
      <c r="B224" s="70" t="n"/>
      <c r="C224" s="70" t="n"/>
      <c r="D224" s="70" t="n"/>
      <c r="E224" s="70" t="n"/>
      <c r="F224" s="70" t="n"/>
      <c r="M224" s="70" t="n"/>
      <c r="N224" s="70" t="n"/>
      <c r="P224" s="70" t="n"/>
      <c r="Q224" s="70" t="n"/>
      <c r="S224" s="70" t="n"/>
    </row>
    <row r="225">
      <c r="A225" s="70" t="n"/>
      <c r="B225" s="70" t="n"/>
      <c r="C225" s="70" t="n"/>
      <c r="D225" s="70" t="n"/>
      <c r="E225" s="70" t="n"/>
      <c r="F225" s="70" t="n"/>
      <c r="M225" s="70" t="n"/>
      <c r="N225" s="70" t="n"/>
      <c r="P225" s="70" t="n"/>
      <c r="Q225" s="70" t="n"/>
      <c r="S225" s="70" t="n"/>
    </row>
    <row r="226">
      <c r="A226" s="70" t="n"/>
      <c r="B226" s="70" t="n"/>
      <c r="C226" s="70" t="n"/>
      <c r="D226" s="70" t="n"/>
      <c r="E226" s="70" t="n"/>
      <c r="F226" s="70" t="n"/>
      <c r="M226" s="70" t="n"/>
      <c r="N226" s="70" t="n"/>
      <c r="P226" s="70" t="n"/>
      <c r="Q226" s="70" t="n"/>
      <c r="S226" s="70" t="n"/>
    </row>
    <row r="227">
      <c r="A227" s="70" t="n"/>
      <c r="B227" s="70" t="n"/>
      <c r="C227" s="70" t="n"/>
      <c r="D227" s="70" t="n"/>
      <c r="E227" s="70" t="n"/>
      <c r="F227" s="70" t="n"/>
      <c r="M227" s="70" t="n"/>
      <c r="N227" s="70" t="n"/>
      <c r="P227" s="70" t="n"/>
      <c r="Q227" s="70" t="n"/>
      <c r="S227" s="70" t="n"/>
    </row>
    <row r="228">
      <c r="A228" s="70" t="n"/>
      <c r="B228" s="70" t="n"/>
      <c r="C228" s="70" t="n"/>
      <c r="D228" s="70" t="n"/>
      <c r="E228" s="70" t="n"/>
      <c r="F228" s="70" t="n"/>
      <c r="M228" s="70" t="n"/>
      <c r="N228" s="70" t="n"/>
      <c r="P228" s="70" t="n"/>
      <c r="Q228" s="70" t="n"/>
      <c r="S228" s="70" t="n"/>
    </row>
    <row r="229">
      <c r="A229" s="70" t="n"/>
      <c r="B229" s="70" t="n"/>
      <c r="C229" s="70" t="n"/>
      <c r="D229" s="70" t="n"/>
      <c r="E229" s="70" t="n"/>
      <c r="F229" s="70" t="n"/>
      <c r="M229" s="70" t="n"/>
      <c r="N229" s="70" t="n"/>
      <c r="P229" s="70" t="n"/>
      <c r="Q229" s="70" t="n"/>
      <c r="S229" s="70" t="n"/>
    </row>
    <row r="230">
      <c r="A230" s="70" t="n"/>
      <c r="B230" s="70" t="n"/>
      <c r="C230" s="70" t="n"/>
      <c r="D230" s="70" t="n"/>
      <c r="E230" s="70" t="n"/>
      <c r="F230" s="70" t="n"/>
      <c r="M230" s="70" t="n"/>
      <c r="N230" s="70" t="n"/>
      <c r="P230" s="70" t="n"/>
      <c r="Q230" s="70" t="n"/>
      <c r="S230" s="70" t="n"/>
    </row>
    <row r="231">
      <c r="A231" s="70" t="n"/>
      <c r="B231" s="70" t="n"/>
      <c r="C231" s="70" t="n"/>
      <c r="D231" s="70" t="n"/>
      <c r="E231" s="70" t="n"/>
      <c r="F231" s="70" t="n"/>
      <c r="M231" s="70" t="n"/>
      <c r="N231" s="70" t="n"/>
      <c r="P231" s="70" t="n"/>
      <c r="Q231" s="70" t="n"/>
      <c r="S231" s="70" t="n"/>
    </row>
    <row r="232">
      <c r="A232" s="70" t="n"/>
      <c r="B232" s="70" t="n"/>
      <c r="C232" s="70" t="n"/>
      <c r="D232" s="70" t="n"/>
      <c r="E232" s="70" t="n"/>
      <c r="F232" s="70" t="n"/>
      <c r="M232" s="70" t="n"/>
      <c r="N232" s="70" t="n"/>
      <c r="P232" s="70" t="n"/>
      <c r="Q232" s="70" t="n"/>
      <c r="S232" s="70" t="n"/>
    </row>
    <row r="233">
      <c r="A233" s="70" t="n"/>
      <c r="B233" s="70" t="n"/>
      <c r="C233" s="70" t="n"/>
      <c r="D233" s="70" t="n"/>
      <c r="E233" s="70" t="n"/>
      <c r="F233" s="70" t="n"/>
      <c r="M233" s="70" t="n"/>
      <c r="N233" s="70" t="n"/>
      <c r="P233" s="70" t="n"/>
      <c r="Q233" s="70" t="n"/>
      <c r="S233" s="70" t="n"/>
    </row>
    <row r="234">
      <c r="A234" s="70" t="n"/>
      <c r="B234" s="70" t="n"/>
      <c r="C234" s="70" t="n"/>
      <c r="D234" s="70" t="n"/>
      <c r="E234" s="70" t="n"/>
      <c r="F234" s="70" t="n"/>
      <c r="M234" s="70" t="n"/>
      <c r="N234" s="70" t="n"/>
      <c r="P234" s="70" t="n"/>
      <c r="Q234" s="70" t="n"/>
      <c r="S234" s="70" t="n"/>
    </row>
    <row r="235">
      <c r="A235" s="70" t="n"/>
      <c r="B235" s="70" t="n"/>
      <c r="C235" s="70" t="n"/>
      <c r="D235" s="70" t="n"/>
      <c r="E235" s="70" t="n"/>
      <c r="F235" s="70" t="n"/>
      <c r="M235" s="70" t="n"/>
      <c r="N235" s="70" t="n"/>
      <c r="P235" s="70" t="n"/>
      <c r="Q235" s="70" t="n"/>
      <c r="S235" s="70" t="n"/>
    </row>
    <row r="236">
      <c r="A236" s="70" t="n"/>
      <c r="B236" s="70" t="n"/>
      <c r="C236" s="70" t="n"/>
      <c r="D236" s="70" t="n"/>
      <c r="E236" s="70" t="n"/>
      <c r="F236" s="70" t="n"/>
      <c r="M236" s="70" t="n"/>
      <c r="N236" s="70" t="n"/>
      <c r="P236" s="70" t="n"/>
      <c r="Q236" s="70" t="n"/>
      <c r="S236" s="70" t="n"/>
    </row>
    <row r="237">
      <c r="A237" s="70" t="n"/>
      <c r="B237" s="70" t="n"/>
      <c r="C237" s="70" t="n"/>
      <c r="D237" s="70" t="n"/>
      <c r="E237" s="70" t="n"/>
      <c r="F237" s="70" t="n"/>
      <c r="M237" s="70" t="n"/>
      <c r="N237" s="70" t="n"/>
      <c r="P237" s="70" t="n"/>
      <c r="Q237" s="70" t="n"/>
      <c r="S237" s="70" t="n"/>
    </row>
    <row r="238">
      <c r="A238" s="70" t="n"/>
      <c r="B238" s="70" t="n"/>
      <c r="C238" s="70" t="n"/>
      <c r="D238" s="70" t="n"/>
      <c r="E238" s="70" t="n"/>
      <c r="F238" s="70" t="n"/>
      <c r="M238" s="70" t="n"/>
      <c r="N238" s="70" t="n"/>
      <c r="P238" s="70" t="n"/>
      <c r="Q238" s="70" t="n"/>
      <c r="S238" s="70" t="n"/>
    </row>
    <row r="239">
      <c r="A239" s="70" t="n"/>
      <c r="B239" s="70" t="n"/>
      <c r="C239" s="70" t="n"/>
      <c r="D239" s="70" t="n"/>
      <c r="E239" s="70" t="n"/>
      <c r="F239" s="70" t="n"/>
      <c r="M239" s="70" t="n"/>
      <c r="N239" s="70" t="n"/>
      <c r="P239" s="70" t="n"/>
      <c r="Q239" s="70" t="n"/>
      <c r="S239" s="70" t="n"/>
    </row>
    <row r="240">
      <c r="A240" s="70" t="n"/>
      <c r="B240" s="70" t="n"/>
      <c r="C240" s="70" t="n"/>
      <c r="D240" s="70" t="n"/>
      <c r="E240" s="70" t="n"/>
      <c r="F240" s="70" t="n"/>
      <c r="M240" s="70" t="n"/>
      <c r="N240" s="70" t="n"/>
      <c r="P240" s="70" t="n"/>
      <c r="Q240" s="70" t="n"/>
      <c r="S240" s="70" t="n"/>
    </row>
    <row r="241">
      <c r="A241" s="70" t="n"/>
      <c r="B241" s="70" t="n"/>
      <c r="C241" s="70" t="n"/>
      <c r="D241" s="70" t="n"/>
      <c r="E241" s="70" t="n"/>
      <c r="F241" s="70" t="n"/>
      <c r="M241" s="70" t="n"/>
      <c r="N241" s="70" t="n"/>
      <c r="P241" s="70" t="n"/>
      <c r="Q241" s="70" t="n"/>
      <c r="S241" s="70" t="n"/>
    </row>
    <row r="242">
      <c r="A242" s="70" t="n"/>
      <c r="B242" s="70" t="n"/>
      <c r="C242" s="70" t="n"/>
      <c r="D242" s="70" t="n"/>
      <c r="E242" s="70" t="n"/>
      <c r="F242" s="70" t="n"/>
      <c r="M242" s="70" t="n"/>
      <c r="N242" s="70" t="n"/>
      <c r="P242" s="70" t="n"/>
      <c r="Q242" s="70" t="n"/>
      <c r="S242" s="70" t="n"/>
    </row>
    <row r="243">
      <c r="A243" s="70" t="n"/>
      <c r="B243" s="70" t="n"/>
      <c r="C243" s="70" t="n"/>
      <c r="D243" s="70" t="n"/>
      <c r="E243" s="70" t="n"/>
      <c r="F243" s="70" t="n"/>
      <c r="M243" s="70" t="n"/>
      <c r="N243" s="70" t="n"/>
      <c r="P243" s="70" t="n"/>
      <c r="Q243" s="70" t="n"/>
      <c r="S243" s="70" t="n"/>
    </row>
    <row r="244">
      <c r="A244" s="70" t="n"/>
      <c r="B244" s="70" t="n"/>
      <c r="C244" s="70" t="n"/>
      <c r="D244" s="70" t="n"/>
      <c r="E244" s="70" t="n"/>
      <c r="F244" s="70" t="n"/>
      <c r="M244" s="70" t="n"/>
      <c r="N244" s="70" t="n"/>
      <c r="P244" s="70" t="n"/>
      <c r="Q244" s="70" t="n"/>
      <c r="S244" s="70" t="n"/>
    </row>
    <row r="245">
      <c r="A245" s="70" t="n"/>
      <c r="B245" s="70" t="n"/>
      <c r="C245" s="70" t="n"/>
      <c r="D245" s="70" t="n"/>
      <c r="E245" s="70" t="n"/>
      <c r="F245" s="70" t="n"/>
      <c r="M245" s="70" t="n"/>
      <c r="N245" s="70" t="n"/>
      <c r="P245" s="70" t="n"/>
      <c r="Q245" s="70" t="n"/>
      <c r="S245" s="70" t="n"/>
    </row>
    <row r="246">
      <c r="A246" s="70" t="n"/>
      <c r="B246" s="70" t="n"/>
      <c r="C246" s="70" t="n"/>
      <c r="D246" s="70" t="n"/>
      <c r="E246" s="70" t="n"/>
      <c r="F246" s="70" t="n"/>
      <c r="M246" s="70" t="n"/>
      <c r="N246" s="70" t="n"/>
      <c r="P246" s="70" t="n"/>
      <c r="Q246" s="70" t="n"/>
      <c r="S246" s="70" t="n"/>
    </row>
    <row r="247">
      <c r="A247" s="70" t="n"/>
      <c r="B247" s="70" t="n"/>
      <c r="C247" s="70" t="n"/>
      <c r="D247" s="70" t="n"/>
      <c r="E247" s="70" t="n"/>
      <c r="F247" s="70" t="n"/>
      <c r="M247" s="70" t="n"/>
      <c r="N247" s="70" t="n"/>
      <c r="P247" s="70" t="n"/>
      <c r="Q247" s="70" t="n"/>
      <c r="S247" s="70" t="n"/>
    </row>
    <row r="248">
      <c r="A248" s="70" t="n"/>
      <c r="B248" s="70" t="n"/>
      <c r="C248" s="70" t="n"/>
      <c r="D248" s="70" t="n"/>
      <c r="E248" s="70" t="n"/>
      <c r="F248" s="70" t="n"/>
      <c r="M248" s="70" t="n"/>
      <c r="N248" s="70" t="n"/>
      <c r="P248" s="70" t="n"/>
      <c r="Q248" s="70" t="n"/>
      <c r="S248" s="70" t="n"/>
    </row>
    <row r="249">
      <c r="A249" s="70" t="n"/>
      <c r="B249" s="70" t="n"/>
      <c r="C249" s="70" t="n"/>
      <c r="D249" s="70" t="n"/>
      <c r="E249" s="70" t="n"/>
      <c r="F249" s="70" t="n"/>
      <c r="M249" s="70" t="n"/>
      <c r="N249" s="70" t="n"/>
      <c r="P249" s="70" t="n"/>
      <c r="Q249" s="70" t="n"/>
      <c r="S249" s="70" t="n"/>
    </row>
    <row r="250">
      <c r="A250" s="70" t="n"/>
      <c r="B250" s="70" t="n"/>
      <c r="C250" s="70" t="n"/>
      <c r="D250" s="70" t="n"/>
      <c r="E250" s="70" t="n"/>
      <c r="F250" s="70" t="n"/>
      <c r="M250" s="70" t="n"/>
      <c r="N250" s="70" t="n"/>
      <c r="P250" s="70" t="n"/>
      <c r="Q250" s="70" t="n"/>
      <c r="S250" s="70" t="n"/>
    </row>
    <row r="251">
      <c r="A251" s="70" t="n"/>
      <c r="B251" s="70" t="n"/>
      <c r="C251" s="70" t="n"/>
      <c r="D251" s="70" t="n"/>
      <c r="E251" s="70" t="n"/>
      <c r="F251" s="70" t="n"/>
      <c r="M251" s="70" t="n"/>
      <c r="N251" s="70" t="n"/>
      <c r="P251" s="70" t="n"/>
      <c r="Q251" s="70" t="n"/>
      <c r="S251" s="70" t="n"/>
    </row>
    <row r="252">
      <c r="A252" s="70" t="n"/>
      <c r="B252" s="70" t="n"/>
      <c r="C252" s="70" t="n"/>
      <c r="D252" s="70" t="n"/>
      <c r="E252" s="70" t="n"/>
      <c r="F252" s="70" t="n"/>
      <c r="M252" s="70" t="n"/>
      <c r="N252" s="70" t="n"/>
      <c r="P252" s="70" t="n"/>
      <c r="Q252" s="70" t="n"/>
      <c r="S252" s="70" t="n"/>
    </row>
    <row r="253">
      <c r="A253" s="70" t="n"/>
      <c r="B253" s="70" t="n"/>
      <c r="C253" s="70" t="n"/>
      <c r="D253" s="70" t="n"/>
      <c r="E253" s="70" t="n"/>
      <c r="F253" s="70" t="n"/>
      <c r="M253" s="70" t="n"/>
      <c r="N253" s="70" t="n"/>
      <c r="P253" s="70" t="n"/>
      <c r="Q253" s="70" t="n"/>
      <c r="S253" s="70" t="n"/>
    </row>
    <row r="254">
      <c r="A254" s="70" t="n"/>
      <c r="B254" s="70" t="n"/>
      <c r="C254" s="70" t="n"/>
      <c r="D254" s="70" t="n"/>
      <c r="E254" s="70" t="n"/>
      <c r="F254" s="70" t="n"/>
      <c r="M254" s="70" t="n"/>
      <c r="N254" s="70" t="n"/>
      <c r="P254" s="70" t="n"/>
      <c r="Q254" s="70" t="n"/>
      <c r="S254" s="70" t="n"/>
    </row>
    <row r="255">
      <c r="A255" s="70" t="n"/>
      <c r="B255" s="70" t="n"/>
      <c r="C255" s="70" t="n"/>
      <c r="D255" s="70" t="n"/>
      <c r="E255" s="70" t="n"/>
      <c r="F255" s="70" t="n"/>
      <c r="M255" s="70" t="n"/>
      <c r="N255" s="70" t="n"/>
      <c r="P255" s="70" t="n"/>
      <c r="Q255" s="70" t="n"/>
      <c r="S255" s="70" t="n"/>
    </row>
    <row r="256">
      <c r="A256" s="70" t="n"/>
      <c r="B256" s="70" t="n"/>
      <c r="C256" s="70" t="n"/>
      <c r="D256" s="70" t="n"/>
      <c r="E256" s="70" t="n"/>
      <c r="F256" s="70" t="n"/>
      <c r="M256" s="70" t="n"/>
      <c r="N256" s="70" t="n"/>
      <c r="P256" s="70" t="n"/>
      <c r="Q256" s="70" t="n"/>
      <c r="S256" s="70" t="n"/>
    </row>
    <row r="257">
      <c r="A257" s="70" t="n"/>
      <c r="B257" s="70" t="n"/>
      <c r="C257" s="70" t="n"/>
      <c r="D257" s="70" t="n"/>
      <c r="E257" s="70" t="n"/>
      <c r="F257" s="70" t="n"/>
      <c r="M257" s="70" t="n"/>
      <c r="N257" s="70" t="n"/>
      <c r="P257" s="70" t="n"/>
      <c r="Q257" s="70" t="n"/>
      <c r="S257" s="70" t="n"/>
    </row>
    <row r="258">
      <c r="A258" s="70" t="n"/>
      <c r="B258" s="70" t="n"/>
      <c r="C258" s="70" t="n"/>
      <c r="D258" s="70" t="n"/>
      <c r="E258" s="70" t="n"/>
      <c r="F258" s="70" t="n"/>
      <c r="M258" s="70" t="n"/>
      <c r="N258" s="70" t="n"/>
      <c r="P258" s="70" t="n"/>
      <c r="Q258" s="70" t="n"/>
      <c r="S258" s="70" t="n"/>
    </row>
    <row r="259">
      <c r="A259" s="70" t="n"/>
      <c r="B259" s="70" t="n"/>
      <c r="C259" s="70" t="n"/>
      <c r="D259" s="70" t="n"/>
      <c r="E259" s="70" t="n"/>
      <c r="F259" s="70" t="n"/>
      <c r="M259" s="70" t="n"/>
      <c r="N259" s="70" t="n"/>
      <c r="P259" s="70" t="n"/>
      <c r="Q259" s="70" t="n"/>
      <c r="S259" s="70" t="n"/>
    </row>
    <row r="260">
      <c r="A260" s="70" t="n"/>
      <c r="B260" s="70" t="n"/>
      <c r="C260" s="70" t="n"/>
      <c r="D260" s="70" t="n"/>
      <c r="E260" s="70" t="n"/>
      <c r="F260" s="70" t="n"/>
      <c r="M260" s="70" t="n"/>
      <c r="N260" s="70" t="n"/>
      <c r="P260" s="70" t="n"/>
      <c r="Q260" s="70" t="n"/>
      <c r="S260" s="70" t="n"/>
    </row>
    <row r="261">
      <c r="A261" s="70" t="n"/>
      <c r="B261" s="70" t="n"/>
      <c r="C261" s="70" t="n"/>
      <c r="D261" s="70" t="n"/>
      <c r="E261" s="70" t="n"/>
      <c r="F261" s="70" t="n"/>
      <c r="M261" s="70" t="n"/>
      <c r="N261" s="70" t="n"/>
      <c r="P261" s="70" t="n"/>
      <c r="Q261" s="70" t="n"/>
      <c r="S261" s="70" t="n"/>
    </row>
    <row r="262">
      <c r="A262" s="70" t="n"/>
      <c r="B262" s="70" t="n"/>
      <c r="C262" s="70" t="n"/>
      <c r="D262" s="70" t="n"/>
      <c r="E262" s="70" t="n"/>
      <c r="F262" s="70" t="n"/>
      <c r="M262" s="70" t="n"/>
      <c r="N262" s="70" t="n"/>
      <c r="P262" s="70" t="n"/>
      <c r="Q262" s="70" t="n"/>
      <c r="S262" s="70" t="n"/>
    </row>
    <row r="263">
      <c r="A263" s="70" t="n"/>
      <c r="B263" s="70" t="n"/>
      <c r="C263" s="70" t="n"/>
      <c r="D263" s="70" t="n"/>
      <c r="E263" s="70" t="n"/>
      <c r="F263" s="70" t="n"/>
      <c r="M263" s="70" t="n"/>
      <c r="N263" s="70" t="n"/>
      <c r="P263" s="70" t="n"/>
      <c r="Q263" s="70" t="n"/>
      <c r="S263" s="70" t="n"/>
    </row>
    <row r="264">
      <c r="A264" s="70" t="n"/>
      <c r="B264" s="70" t="n"/>
      <c r="C264" s="70" t="n"/>
      <c r="D264" s="70" t="n"/>
      <c r="E264" s="70" t="n"/>
      <c r="F264" s="70" t="n"/>
      <c r="M264" s="70" t="n"/>
      <c r="N264" s="70" t="n"/>
      <c r="P264" s="70" t="n"/>
      <c r="Q264" s="70" t="n"/>
      <c r="S264" s="70" t="n"/>
    </row>
    <row r="265">
      <c r="A265" s="70" t="n"/>
      <c r="B265" s="70" t="n"/>
      <c r="C265" s="70" t="n"/>
      <c r="D265" s="70" t="n"/>
      <c r="E265" s="70" t="n"/>
      <c r="F265" s="70" t="n"/>
      <c r="M265" s="70" t="n"/>
      <c r="N265" s="70" t="n"/>
      <c r="P265" s="70" t="n"/>
      <c r="Q265" s="70" t="n"/>
      <c r="S265" s="70" t="n"/>
    </row>
    <row r="266">
      <c r="A266" s="70" t="n"/>
      <c r="B266" s="70" t="n"/>
      <c r="C266" s="70" t="n"/>
      <c r="D266" s="70" t="n"/>
      <c r="E266" s="70" t="n"/>
      <c r="F266" s="70" t="n"/>
      <c r="M266" s="70" t="n"/>
      <c r="N266" s="70" t="n"/>
      <c r="P266" s="70" t="n"/>
      <c r="Q266" s="70" t="n"/>
      <c r="S266" s="70" t="n"/>
    </row>
    <row r="267">
      <c r="A267" s="70" t="n"/>
      <c r="B267" s="70" t="n"/>
      <c r="C267" s="70" t="n"/>
      <c r="D267" s="70" t="n"/>
      <c r="E267" s="70" t="n"/>
      <c r="F267" s="70" t="n"/>
      <c r="M267" s="70" t="n"/>
      <c r="N267" s="70" t="n"/>
      <c r="P267" s="70" t="n"/>
      <c r="Q267" s="70" t="n"/>
      <c r="S267" s="70" t="n"/>
    </row>
    <row r="268">
      <c r="A268" s="70" t="n"/>
      <c r="B268" s="70" t="n"/>
      <c r="C268" s="70" t="n"/>
      <c r="D268" s="70" t="n"/>
      <c r="E268" s="70" t="n"/>
      <c r="F268" s="70" t="n"/>
      <c r="M268" s="70" t="n"/>
      <c r="N268" s="70" t="n"/>
      <c r="P268" s="70" t="n"/>
      <c r="Q268" s="70" t="n"/>
      <c r="S268" s="70" t="n"/>
    </row>
    <row r="269">
      <c r="A269" s="70" t="n"/>
      <c r="B269" s="70" t="n"/>
      <c r="C269" s="70" t="n"/>
      <c r="D269" s="70" t="n"/>
      <c r="E269" s="70" t="n"/>
      <c r="F269" s="70" t="n"/>
      <c r="M269" s="70" t="n"/>
      <c r="N269" s="70" t="n"/>
      <c r="P269" s="70" t="n"/>
      <c r="Q269" s="70" t="n"/>
      <c r="S269" s="70" t="n"/>
    </row>
    <row r="270">
      <c r="A270" s="70" t="n"/>
      <c r="B270" s="70" t="n"/>
      <c r="C270" s="70" t="n"/>
      <c r="D270" s="70" t="n"/>
      <c r="E270" s="70" t="n"/>
      <c r="F270" s="70" t="n"/>
      <c r="M270" s="70" t="n"/>
      <c r="N270" s="70" t="n"/>
      <c r="P270" s="70" t="n"/>
      <c r="Q270" s="70" t="n"/>
      <c r="S270" s="70" t="n"/>
    </row>
    <row r="271">
      <c r="A271" s="70" t="n"/>
      <c r="B271" s="70" t="n"/>
      <c r="C271" s="70" t="n"/>
      <c r="D271" s="70" t="n"/>
      <c r="E271" s="70" t="n"/>
      <c r="F271" s="70" t="n"/>
      <c r="M271" s="70" t="n"/>
      <c r="N271" s="70" t="n"/>
      <c r="P271" s="70" t="n"/>
      <c r="Q271" s="70" t="n"/>
      <c r="S271" s="70" t="n"/>
    </row>
    <row r="272">
      <c r="A272" s="70" t="n"/>
      <c r="B272" s="70" t="n"/>
      <c r="C272" s="70" t="n"/>
      <c r="D272" s="70" t="n"/>
      <c r="E272" s="70" t="n"/>
      <c r="F272" s="70" t="n"/>
      <c r="M272" s="70" t="n"/>
      <c r="N272" s="70" t="n"/>
      <c r="P272" s="70" t="n"/>
      <c r="Q272" s="70" t="n"/>
      <c r="S272" s="70" t="n"/>
    </row>
    <row r="273">
      <c r="A273" s="70" t="n"/>
      <c r="B273" s="70" t="n"/>
      <c r="C273" s="70" t="n"/>
      <c r="D273" s="70" t="n"/>
      <c r="E273" s="70" t="n"/>
      <c r="F273" s="70" t="n"/>
      <c r="M273" s="70" t="n"/>
      <c r="N273" s="70" t="n"/>
      <c r="P273" s="70" t="n"/>
      <c r="Q273" s="70" t="n"/>
      <c r="S273" s="70" t="n"/>
    </row>
    <row r="274">
      <c r="A274" s="70" t="n"/>
      <c r="B274" s="70" t="n"/>
      <c r="C274" s="70" t="n"/>
      <c r="D274" s="70" t="n"/>
      <c r="E274" s="70" t="n"/>
      <c r="F274" s="70" t="n"/>
      <c r="M274" s="70" t="n"/>
      <c r="N274" s="70" t="n"/>
      <c r="P274" s="70" t="n"/>
      <c r="Q274" s="70" t="n"/>
      <c r="S274" s="70" t="n"/>
    </row>
    <row r="275">
      <c r="A275" s="70" t="n"/>
      <c r="B275" s="70" t="n"/>
      <c r="C275" s="70" t="n"/>
      <c r="D275" s="70" t="n"/>
      <c r="E275" s="70" t="n"/>
      <c r="F275" s="70" t="n"/>
      <c r="M275" s="70" t="n"/>
      <c r="N275" s="70" t="n"/>
      <c r="P275" s="70" t="n"/>
      <c r="Q275" s="70" t="n"/>
      <c r="S275" s="70" t="n"/>
    </row>
    <row r="276">
      <c r="A276" s="70" t="n"/>
      <c r="B276" s="70" t="n"/>
      <c r="C276" s="70" t="n"/>
      <c r="D276" s="70" t="n"/>
      <c r="E276" s="70" t="n"/>
      <c r="F276" s="70" t="n"/>
      <c r="M276" s="70" t="n"/>
      <c r="N276" s="70" t="n"/>
      <c r="P276" s="70" t="n"/>
      <c r="Q276" s="70" t="n"/>
      <c r="S276" s="70" t="n"/>
    </row>
    <row r="277">
      <c r="A277" s="70" t="n"/>
      <c r="B277" s="70" t="n"/>
      <c r="C277" s="70" t="n"/>
      <c r="D277" s="70" t="n"/>
      <c r="E277" s="70" t="n"/>
      <c r="F277" s="70" t="n"/>
      <c r="M277" s="70" t="n"/>
      <c r="N277" s="70" t="n"/>
      <c r="P277" s="70" t="n"/>
      <c r="Q277" s="70" t="n"/>
      <c r="S277" s="70" t="n"/>
    </row>
    <row r="278">
      <c r="A278" s="70" t="n"/>
      <c r="B278" s="70" t="n"/>
      <c r="C278" s="70" t="n"/>
      <c r="D278" s="70" t="n"/>
      <c r="E278" s="70" t="n"/>
      <c r="F278" s="70" t="n"/>
      <c r="M278" s="70" t="n"/>
      <c r="N278" s="70" t="n"/>
      <c r="P278" s="70" t="n"/>
      <c r="Q278" s="70" t="n"/>
      <c r="S278" s="70" t="n"/>
    </row>
    <row r="279">
      <c r="A279" s="70" t="n"/>
      <c r="B279" s="70" t="n"/>
      <c r="C279" s="70" t="n"/>
      <c r="D279" s="70" t="n"/>
      <c r="E279" s="70" t="n"/>
      <c r="F279" s="70" t="n"/>
      <c r="M279" s="70" t="n"/>
      <c r="N279" s="70" t="n"/>
      <c r="P279" s="70" t="n"/>
      <c r="Q279" s="70" t="n"/>
      <c r="S279" s="70" t="n"/>
    </row>
    <row r="280">
      <c r="A280" s="70" t="n"/>
      <c r="B280" s="70" t="n"/>
      <c r="C280" s="70" t="n"/>
      <c r="D280" s="70" t="n"/>
      <c r="E280" s="70" t="n"/>
      <c r="F280" s="70" t="n"/>
      <c r="M280" s="70" t="n"/>
      <c r="N280" s="70" t="n"/>
      <c r="P280" s="70" t="n"/>
      <c r="Q280" s="70" t="n"/>
      <c r="S280" s="70" t="n"/>
    </row>
    <row r="281">
      <c r="A281" s="70" t="n"/>
      <c r="B281" s="70" t="n"/>
      <c r="C281" s="70" t="n"/>
      <c r="D281" s="70" t="n"/>
      <c r="E281" s="70" t="n"/>
      <c r="F281" s="70" t="n"/>
      <c r="M281" s="70" t="n"/>
      <c r="N281" s="70" t="n"/>
      <c r="P281" s="70" t="n"/>
      <c r="Q281" s="70" t="n"/>
      <c r="S281" s="70" t="n"/>
    </row>
    <row r="282">
      <c r="A282" s="70" t="n"/>
      <c r="B282" s="70" t="n"/>
      <c r="C282" s="70" t="n"/>
      <c r="D282" s="70" t="n"/>
      <c r="E282" s="70" t="n"/>
      <c r="F282" s="70" t="n"/>
      <c r="M282" s="70" t="n"/>
      <c r="N282" s="70" t="n"/>
      <c r="P282" s="70" t="n"/>
      <c r="Q282" s="70" t="n"/>
      <c r="S282" s="70" t="n"/>
    </row>
    <row r="283">
      <c r="A283" s="70" t="n"/>
      <c r="B283" s="70" t="n"/>
      <c r="C283" s="70" t="n"/>
      <c r="D283" s="70" t="n"/>
      <c r="E283" s="70" t="n"/>
      <c r="F283" s="70" t="n"/>
      <c r="M283" s="70" t="n"/>
      <c r="N283" s="70" t="n"/>
      <c r="P283" s="70" t="n"/>
      <c r="Q283" s="70" t="n"/>
      <c r="S283" s="70" t="n"/>
    </row>
    <row r="284">
      <c r="A284" s="70" t="n"/>
      <c r="B284" s="70" t="n"/>
      <c r="C284" s="70" t="n"/>
      <c r="D284" s="70" t="n"/>
      <c r="E284" s="70" t="n"/>
      <c r="F284" s="70" t="n"/>
      <c r="M284" s="70" t="n"/>
      <c r="N284" s="70" t="n"/>
      <c r="P284" s="70" t="n"/>
      <c r="Q284" s="70" t="n"/>
      <c r="S284" s="70" t="n"/>
    </row>
    <row r="285">
      <c r="A285" s="70" t="n"/>
      <c r="B285" s="70" t="n"/>
      <c r="C285" s="70" t="n"/>
      <c r="D285" s="70" t="n"/>
      <c r="E285" s="70" t="n"/>
      <c r="F285" s="70" t="n"/>
      <c r="M285" s="70" t="n"/>
      <c r="N285" s="70" t="n"/>
      <c r="P285" s="70" t="n"/>
      <c r="Q285" s="70" t="n"/>
      <c r="S285" s="70" t="n"/>
    </row>
    <row r="286">
      <c r="A286" s="70" t="n"/>
      <c r="B286" s="70" t="n"/>
      <c r="C286" s="70" t="n"/>
      <c r="D286" s="70" t="n"/>
      <c r="E286" s="70" t="n"/>
      <c r="F286" s="70" t="n"/>
      <c r="M286" s="70" t="n"/>
      <c r="N286" s="70" t="n"/>
      <c r="P286" s="70" t="n"/>
      <c r="Q286" s="70" t="n"/>
      <c r="S286" s="70" t="n"/>
    </row>
    <row r="287">
      <c r="A287" s="70" t="n"/>
      <c r="B287" s="70" t="n"/>
      <c r="C287" s="70" t="n"/>
      <c r="D287" s="70" t="n"/>
      <c r="E287" s="70" t="n"/>
      <c r="F287" s="70" t="n"/>
      <c r="M287" s="70" t="n"/>
      <c r="N287" s="70" t="n"/>
      <c r="P287" s="70" t="n"/>
      <c r="Q287" s="70" t="n"/>
      <c r="S287" s="70" t="n"/>
    </row>
    <row r="288">
      <c r="A288" s="70" t="n"/>
      <c r="B288" s="70" t="n"/>
      <c r="C288" s="70" t="n"/>
      <c r="D288" s="70" t="n"/>
      <c r="E288" s="70" t="n"/>
      <c r="F288" s="70" t="n"/>
      <c r="M288" s="70" t="n"/>
      <c r="N288" s="70" t="n"/>
      <c r="P288" s="70" t="n"/>
      <c r="Q288" s="70" t="n"/>
      <c r="S288" s="70" t="n"/>
    </row>
    <row r="289">
      <c r="A289" s="70" t="n"/>
      <c r="B289" s="70" t="n"/>
      <c r="C289" s="70" t="n"/>
      <c r="D289" s="70" t="n"/>
      <c r="E289" s="70" t="n"/>
      <c r="F289" s="70" t="n"/>
      <c r="M289" s="70" t="n"/>
      <c r="N289" s="70" t="n"/>
      <c r="P289" s="70" t="n"/>
      <c r="Q289" s="70" t="n"/>
      <c r="S289" s="70" t="n"/>
    </row>
    <row r="290">
      <c r="A290" s="70" t="n"/>
      <c r="B290" s="70" t="n"/>
      <c r="C290" s="70" t="n"/>
      <c r="D290" s="70" t="n"/>
      <c r="E290" s="70" t="n"/>
      <c r="F290" s="70" t="n"/>
      <c r="M290" s="70" t="n"/>
      <c r="N290" s="70" t="n"/>
      <c r="P290" s="70" t="n"/>
      <c r="Q290" s="70" t="n"/>
      <c r="S290" s="70" t="n"/>
    </row>
    <row r="291">
      <c r="A291" s="70" t="n"/>
      <c r="B291" s="70" t="n"/>
      <c r="C291" s="70" t="n"/>
      <c r="D291" s="70" t="n"/>
      <c r="E291" s="70" t="n"/>
      <c r="F291" s="70" t="n"/>
      <c r="M291" s="70" t="n"/>
      <c r="N291" s="70" t="n"/>
      <c r="P291" s="70" t="n"/>
      <c r="Q291" s="70" t="n"/>
      <c r="S291" s="70" t="n"/>
    </row>
    <row r="292">
      <c r="A292" s="70" t="n"/>
      <c r="B292" s="70" t="n"/>
      <c r="C292" s="70" t="n"/>
      <c r="D292" s="70" t="n"/>
      <c r="E292" s="70" t="n"/>
      <c r="F292" s="70" t="n"/>
      <c r="M292" s="70" t="n"/>
      <c r="N292" s="70" t="n"/>
      <c r="P292" s="70" t="n"/>
      <c r="Q292" s="70" t="n"/>
      <c r="S292" s="70" t="n"/>
    </row>
    <row r="293">
      <c r="A293" s="70" t="n"/>
      <c r="B293" s="70" t="n"/>
      <c r="C293" s="70" t="n"/>
      <c r="D293" s="70" t="n"/>
      <c r="E293" s="70" t="n"/>
      <c r="F293" s="70" t="n"/>
      <c r="M293" s="70" t="n"/>
      <c r="N293" s="70" t="n"/>
      <c r="P293" s="70" t="n"/>
      <c r="Q293" s="70" t="n"/>
      <c r="S293" s="70" t="n"/>
    </row>
    <row r="294">
      <c r="A294" s="70" t="n"/>
      <c r="B294" s="70" t="n"/>
      <c r="C294" s="70" t="n"/>
      <c r="D294" s="70" t="n"/>
      <c r="E294" s="70" t="n"/>
      <c r="F294" s="70" t="n"/>
      <c r="M294" s="70" t="n"/>
      <c r="N294" s="70" t="n"/>
      <c r="P294" s="70" t="n"/>
      <c r="Q294" s="70" t="n"/>
      <c r="S294" s="70" t="n"/>
    </row>
    <row r="295">
      <c r="A295" s="70" t="n"/>
      <c r="B295" s="70" t="n"/>
      <c r="C295" s="70" t="n"/>
      <c r="D295" s="70" t="n"/>
      <c r="E295" s="70" t="n"/>
      <c r="F295" s="70" t="n"/>
      <c r="M295" s="70" t="n"/>
      <c r="N295" s="70" t="n"/>
      <c r="P295" s="70" t="n"/>
      <c r="Q295" s="70" t="n"/>
      <c r="S295" s="70" t="n"/>
    </row>
    <row r="296">
      <c r="A296" s="70" t="n"/>
      <c r="B296" s="70" t="n"/>
      <c r="C296" s="70" t="n"/>
      <c r="D296" s="70" t="n"/>
      <c r="E296" s="70" t="n"/>
      <c r="F296" s="70" t="n"/>
      <c r="M296" s="70" t="n"/>
      <c r="N296" s="70" t="n"/>
      <c r="P296" s="70" t="n"/>
      <c r="Q296" s="70" t="n"/>
      <c r="S296" s="70" t="n"/>
    </row>
    <row r="297">
      <c r="A297" s="70" t="n"/>
      <c r="B297" s="70" t="n"/>
      <c r="C297" s="70" t="n"/>
      <c r="D297" s="70" t="n"/>
      <c r="E297" s="70" t="n"/>
      <c r="F297" s="70" t="n"/>
      <c r="M297" s="70" t="n"/>
      <c r="N297" s="70" t="n"/>
      <c r="P297" s="70" t="n"/>
      <c r="Q297" s="70" t="n"/>
      <c r="S297" s="70" t="n"/>
    </row>
    <row r="298">
      <c r="A298" s="70" t="n"/>
      <c r="B298" s="70" t="n"/>
      <c r="C298" s="70" t="n"/>
      <c r="D298" s="70" t="n"/>
      <c r="E298" s="70" t="n"/>
      <c r="F298" s="70" t="n"/>
      <c r="M298" s="70" t="n"/>
      <c r="N298" s="70" t="n"/>
      <c r="P298" s="70" t="n"/>
      <c r="Q298" s="70" t="n"/>
      <c r="S298" s="70" t="n"/>
    </row>
    <row r="299">
      <c r="A299" s="70" t="n"/>
      <c r="B299" s="70" t="n"/>
      <c r="C299" s="70" t="n"/>
      <c r="D299" s="70" t="n"/>
      <c r="E299" s="70" t="n"/>
      <c r="F299" s="70" t="n"/>
      <c r="M299" s="70" t="n"/>
      <c r="N299" s="70" t="n"/>
      <c r="P299" s="70" t="n"/>
      <c r="Q299" s="70" t="n"/>
      <c r="S299" s="70" t="n"/>
    </row>
    <row r="300">
      <c r="A300" s="70" t="n"/>
      <c r="B300" s="70" t="n"/>
      <c r="C300" s="70" t="n"/>
      <c r="D300" s="70" t="n"/>
      <c r="E300" s="70" t="n"/>
      <c r="F300" s="70" t="n"/>
      <c r="M300" s="70" t="n"/>
      <c r="N300" s="70" t="n"/>
      <c r="P300" s="70" t="n"/>
      <c r="Q300" s="70" t="n"/>
      <c r="S300" s="70" t="n"/>
    </row>
    <row r="301">
      <c r="A301" s="70" t="n"/>
      <c r="B301" s="70" t="n"/>
      <c r="C301" s="70" t="n"/>
      <c r="D301" s="70" t="n"/>
      <c r="E301" s="70" t="n"/>
      <c r="F301" s="70" t="n"/>
      <c r="M301" s="70" t="n"/>
      <c r="N301" s="70" t="n"/>
      <c r="P301" s="70" t="n"/>
      <c r="Q301" s="70" t="n"/>
      <c r="S301" s="70" t="n"/>
    </row>
    <row r="302">
      <c r="A302" s="70" t="n"/>
      <c r="B302" s="70" t="n"/>
      <c r="C302" s="70" t="n"/>
      <c r="D302" s="70" t="n"/>
      <c r="E302" s="70" t="n"/>
      <c r="F302" s="70" t="n"/>
      <c r="M302" s="70" t="n"/>
      <c r="N302" s="70" t="n"/>
      <c r="P302" s="70" t="n"/>
      <c r="Q302" s="70" t="n"/>
      <c r="S302" s="70" t="n"/>
    </row>
    <row r="303">
      <c r="A303" s="70" t="n"/>
      <c r="B303" s="70" t="n"/>
      <c r="C303" s="70" t="n"/>
      <c r="D303" s="70" t="n"/>
      <c r="E303" s="70" t="n"/>
      <c r="F303" s="70" t="n"/>
      <c r="M303" s="70" t="n"/>
      <c r="N303" s="70" t="n"/>
      <c r="P303" s="70" t="n"/>
      <c r="Q303" s="70" t="n"/>
      <c r="S303" s="70" t="n"/>
    </row>
    <row r="304">
      <c r="A304" s="70" t="n"/>
      <c r="B304" s="70" t="n"/>
      <c r="C304" s="70" t="n"/>
      <c r="D304" s="70" t="n"/>
      <c r="E304" s="70" t="n"/>
      <c r="F304" s="70" t="n"/>
      <c r="M304" s="70" t="n"/>
      <c r="N304" s="70" t="n"/>
      <c r="P304" s="70" t="n"/>
      <c r="Q304" s="70" t="n"/>
      <c r="S304" s="70" t="n"/>
    </row>
    <row r="305">
      <c r="A305" s="70" t="n"/>
      <c r="B305" s="70" t="n"/>
      <c r="C305" s="70" t="n"/>
      <c r="D305" s="70" t="n"/>
      <c r="E305" s="70" t="n"/>
      <c r="F305" s="70" t="n"/>
      <c r="M305" s="70" t="n"/>
      <c r="N305" s="70" t="n"/>
      <c r="P305" s="70" t="n"/>
      <c r="Q305" s="70" t="n"/>
      <c r="S305" s="70" t="n"/>
    </row>
    <row r="306">
      <c r="A306" s="70" t="n"/>
      <c r="B306" s="70" t="n"/>
      <c r="C306" s="70" t="n"/>
      <c r="D306" s="70" t="n"/>
      <c r="E306" s="70" t="n"/>
      <c r="F306" s="70" t="n"/>
      <c r="M306" s="70" t="n"/>
      <c r="N306" s="70" t="n"/>
      <c r="P306" s="70" t="n"/>
      <c r="Q306" s="70" t="n"/>
      <c r="S306" s="70" t="n"/>
    </row>
    <row r="307">
      <c r="A307" s="70" t="n"/>
      <c r="B307" s="70" t="n"/>
      <c r="C307" s="70" t="n"/>
      <c r="D307" s="70" t="n"/>
      <c r="E307" s="70" t="n"/>
      <c r="F307" s="70" t="n"/>
      <c r="M307" s="70" t="n"/>
      <c r="N307" s="70" t="n"/>
      <c r="P307" s="70" t="n"/>
      <c r="Q307" s="70" t="n"/>
      <c r="S307" s="70" t="n"/>
    </row>
    <row r="308">
      <c r="A308" s="70" t="n"/>
      <c r="B308" s="70" t="n"/>
      <c r="C308" s="70" t="n"/>
      <c r="D308" s="70" t="n"/>
      <c r="E308" s="70" t="n"/>
      <c r="F308" s="70" t="n"/>
      <c r="M308" s="70" t="n"/>
      <c r="N308" s="70" t="n"/>
      <c r="P308" s="70" t="n"/>
      <c r="Q308" s="70" t="n"/>
      <c r="S308" s="70" t="n"/>
    </row>
    <row r="309">
      <c r="A309" s="70" t="n"/>
      <c r="B309" s="70" t="n"/>
      <c r="C309" s="70" t="n"/>
      <c r="D309" s="70" t="n"/>
      <c r="E309" s="70" t="n"/>
      <c r="F309" s="70" t="n"/>
      <c r="M309" s="70" t="n"/>
      <c r="N309" s="70" t="n"/>
      <c r="P309" s="70" t="n"/>
      <c r="Q309" s="70" t="n"/>
      <c r="S309" s="70" t="n"/>
    </row>
    <row r="310">
      <c r="A310" s="70" t="n"/>
      <c r="B310" s="70" t="n"/>
      <c r="C310" s="70" t="n"/>
      <c r="D310" s="70" t="n"/>
      <c r="E310" s="70" t="n"/>
      <c r="F310" s="70" t="n"/>
      <c r="M310" s="70" t="n"/>
      <c r="N310" s="70" t="n"/>
      <c r="P310" s="70" t="n"/>
      <c r="Q310" s="70" t="n"/>
      <c r="S310" s="70" t="n"/>
    </row>
    <row r="311">
      <c r="A311" s="70" t="n"/>
      <c r="B311" s="70" t="n"/>
      <c r="C311" s="70" t="n"/>
      <c r="D311" s="70" t="n"/>
      <c r="E311" s="70" t="n"/>
      <c r="F311" s="70" t="n"/>
      <c r="M311" s="70" t="n"/>
      <c r="N311" s="70" t="n"/>
      <c r="P311" s="70" t="n"/>
      <c r="Q311" s="70" t="n"/>
      <c r="S311" s="70" t="n"/>
    </row>
    <row r="312">
      <c r="A312" s="70" t="n"/>
      <c r="B312" s="70" t="n"/>
      <c r="C312" s="70" t="n"/>
      <c r="D312" s="70" t="n"/>
      <c r="E312" s="70" t="n"/>
      <c r="F312" s="70" t="n"/>
      <c r="M312" s="70" t="n"/>
      <c r="N312" s="70" t="n"/>
      <c r="P312" s="70" t="n"/>
      <c r="Q312" s="70" t="n"/>
      <c r="S312" s="70" t="n"/>
    </row>
    <row r="313">
      <c r="A313" s="70" t="n"/>
      <c r="B313" s="70" t="n"/>
      <c r="C313" s="70" t="n"/>
      <c r="D313" s="70" t="n"/>
      <c r="E313" s="70" t="n"/>
      <c r="F313" s="70" t="n"/>
      <c r="M313" s="70" t="n"/>
      <c r="N313" s="70" t="n"/>
      <c r="P313" s="70" t="n"/>
      <c r="Q313" s="70" t="n"/>
      <c r="S313" s="70" t="n"/>
    </row>
    <row r="314">
      <c r="A314" s="70" t="n"/>
      <c r="B314" s="70" t="n"/>
      <c r="C314" s="70" t="n"/>
      <c r="D314" s="70" t="n"/>
      <c r="E314" s="70" t="n"/>
      <c r="F314" s="70" t="n"/>
      <c r="M314" s="70" t="n"/>
      <c r="N314" s="70" t="n"/>
      <c r="P314" s="70" t="n"/>
      <c r="Q314" s="70" t="n"/>
      <c r="S314" s="70" t="n"/>
    </row>
    <row r="315">
      <c r="A315" s="70" t="n"/>
      <c r="B315" s="70" t="n"/>
      <c r="C315" s="70" t="n"/>
      <c r="D315" s="70" t="n"/>
      <c r="E315" s="70" t="n"/>
      <c r="F315" s="70" t="n"/>
      <c r="M315" s="70" t="n"/>
      <c r="N315" s="70" t="n"/>
      <c r="P315" s="70" t="n"/>
      <c r="Q315" s="70" t="n"/>
      <c r="S315" s="70" t="n"/>
    </row>
    <row r="316">
      <c r="A316" s="70" t="n"/>
      <c r="B316" s="70" t="n"/>
      <c r="C316" s="70" t="n"/>
      <c r="D316" s="70" t="n"/>
      <c r="E316" s="70" t="n"/>
      <c r="F316" s="70" t="n"/>
      <c r="M316" s="70" t="n"/>
      <c r="N316" s="70" t="n"/>
      <c r="P316" s="70" t="n"/>
      <c r="Q316" s="70" t="n"/>
      <c r="S316" s="70" t="n"/>
    </row>
    <row r="317">
      <c r="A317" s="70" t="n"/>
      <c r="B317" s="70" t="n"/>
      <c r="C317" s="70" t="n"/>
      <c r="D317" s="70" t="n"/>
      <c r="E317" s="70" t="n"/>
      <c r="F317" s="70" t="n"/>
      <c r="M317" s="70" t="n"/>
      <c r="N317" s="70" t="n"/>
      <c r="P317" s="70" t="n"/>
      <c r="Q317" s="70" t="n"/>
      <c r="S317" s="70" t="n"/>
    </row>
    <row r="318">
      <c r="A318" s="70" t="n"/>
      <c r="B318" s="70" t="n"/>
      <c r="C318" s="70" t="n"/>
      <c r="D318" s="70" t="n"/>
      <c r="E318" s="70" t="n"/>
      <c r="F318" s="70" t="n"/>
      <c r="M318" s="70" t="n"/>
      <c r="N318" s="70" t="n"/>
      <c r="P318" s="70" t="n"/>
      <c r="Q318" s="70" t="n"/>
      <c r="S318" s="70" t="n"/>
    </row>
    <row r="319">
      <c r="A319" s="70" t="n"/>
      <c r="B319" s="70" t="n"/>
      <c r="C319" s="70" t="n"/>
      <c r="D319" s="70" t="n"/>
      <c r="E319" s="70" t="n"/>
      <c r="F319" s="70" t="n"/>
      <c r="M319" s="70" t="n"/>
      <c r="N319" s="70" t="n"/>
      <c r="P319" s="70" t="n"/>
      <c r="Q319" s="70" t="n"/>
      <c r="S319" s="70" t="n"/>
    </row>
    <row r="320">
      <c r="A320" s="70" t="n"/>
      <c r="B320" s="70" t="n"/>
      <c r="C320" s="70" t="n"/>
      <c r="D320" s="70" t="n"/>
      <c r="E320" s="70" t="n"/>
      <c r="F320" s="70" t="n"/>
      <c r="M320" s="70" t="n"/>
      <c r="N320" s="70" t="n"/>
      <c r="P320" s="70" t="n"/>
      <c r="Q320" s="70" t="n"/>
      <c r="S320" s="70" t="n"/>
    </row>
    <row r="321">
      <c r="A321" s="70" t="n"/>
      <c r="B321" s="70" t="n"/>
      <c r="C321" s="70" t="n"/>
      <c r="D321" s="70" t="n"/>
      <c r="E321" s="70" t="n"/>
      <c r="F321" s="70" t="n"/>
      <c r="M321" s="70" t="n"/>
      <c r="N321" s="70" t="n"/>
      <c r="P321" s="70" t="n"/>
      <c r="Q321" s="70" t="n"/>
      <c r="S321" s="70" t="n"/>
    </row>
    <row r="322">
      <c r="A322" s="70" t="n"/>
      <c r="B322" s="70" t="n"/>
      <c r="C322" s="70" t="n"/>
      <c r="D322" s="70" t="n"/>
      <c r="E322" s="70" t="n"/>
      <c r="F322" s="70" t="n"/>
      <c r="M322" s="70" t="n"/>
      <c r="N322" s="70" t="n"/>
      <c r="P322" s="70" t="n"/>
      <c r="Q322" s="70" t="n"/>
      <c r="S322" s="70" t="n"/>
    </row>
    <row r="323">
      <c r="A323" s="70" t="n"/>
      <c r="B323" s="70" t="n"/>
      <c r="C323" s="70" t="n"/>
      <c r="D323" s="70" t="n"/>
      <c r="E323" s="70" t="n"/>
      <c r="F323" s="70" t="n"/>
      <c r="M323" s="70" t="n"/>
      <c r="N323" s="70" t="n"/>
      <c r="P323" s="70" t="n"/>
      <c r="Q323" s="70" t="n"/>
      <c r="S323" s="70" t="n"/>
    </row>
    <row r="324">
      <c r="A324" s="70" t="n"/>
      <c r="B324" s="70" t="n"/>
      <c r="C324" s="70" t="n"/>
      <c r="D324" s="70" t="n"/>
      <c r="E324" s="70" t="n"/>
      <c r="F324" s="70" t="n"/>
      <c r="M324" s="70" t="n"/>
      <c r="N324" s="70" t="n"/>
      <c r="P324" s="70" t="n"/>
      <c r="Q324" s="70" t="n"/>
      <c r="S324" s="70" t="n"/>
    </row>
    <row r="325">
      <c r="A325" s="70" t="n"/>
      <c r="B325" s="70" t="n"/>
      <c r="C325" s="70" t="n"/>
      <c r="D325" s="70" t="n"/>
      <c r="E325" s="70" t="n"/>
      <c r="F325" s="70" t="n"/>
      <c r="M325" s="70" t="n"/>
      <c r="N325" s="70" t="n"/>
      <c r="P325" s="70" t="n"/>
      <c r="Q325" s="70" t="n"/>
      <c r="S325" s="70" t="n"/>
    </row>
    <row r="326">
      <c r="A326" s="70" t="n"/>
      <c r="B326" s="70" t="n"/>
      <c r="C326" s="70" t="n"/>
      <c r="D326" s="70" t="n"/>
      <c r="E326" s="70" t="n"/>
      <c r="F326" s="70" t="n"/>
      <c r="M326" s="70" t="n"/>
      <c r="N326" s="70" t="n"/>
      <c r="P326" s="70" t="n"/>
      <c r="Q326" s="70" t="n"/>
      <c r="S326" s="70" t="n"/>
    </row>
    <row r="327">
      <c r="A327" s="70" t="n"/>
      <c r="B327" s="70" t="n"/>
      <c r="C327" s="70" t="n"/>
      <c r="D327" s="70" t="n"/>
      <c r="E327" s="70" t="n"/>
      <c r="F327" s="70" t="n"/>
      <c r="M327" s="70" t="n"/>
      <c r="N327" s="70" t="n"/>
      <c r="P327" s="70" t="n"/>
      <c r="Q327" s="70" t="n"/>
      <c r="S327" s="70" t="n"/>
    </row>
    <row r="328">
      <c r="A328" s="70" t="n"/>
      <c r="B328" s="70" t="n"/>
      <c r="C328" s="70" t="n"/>
      <c r="D328" s="70" t="n"/>
      <c r="E328" s="70" t="n"/>
      <c r="F328" s="70" t="n"/>
      <c r="M328" s="70" t="n"/>
      <c r="N328" s="70" t="n"/>
      <c r="P328" s="70" t="n"/>
      <c r="Q328" s="70" t="n"/>
      <c r="S328" s="70" t="n"/>
    </row>
    <row r="329">
      <c r="A329" s="70" t="n"/>
      <c r="B329" s="70" t="n"/>
      <c r="C329" s="70" t="n"/>
      <c r="D329" s="70" t="n"/>
      <c r="E329" s="70" t="n"/>
      <c r="F329" s="70" t="n"/>
      <c r="M329" s="70" t="n"/>
      <c r="N329" s="70" t="n"/>
      <c r="P329" s="70" t="n"/>
      <c r="Q329" s="70" t="n"/>
      <c r="S329" s="70" t="n"/>
    </row>
    <row r="330">
      <c r="A330" s="70" t="n"/>
      <c r="B330" s="70" t="n"/>
      <c r="C330" s="70" t="n"/>
      <c r="D330" s="70" t="n"/>
      <c r="E330" s="70" t="n"/>
      <c r="F330" s="70" t="n"/>
      <c r="M330" s="70" t="n"/>
      <c r="N330" s="70" t="n"/>
      <c r="P330" s="70" t="n"/>
      <c r="Q330" s="70" t="n"/>
      <c r="S330" s="70" t="n"/>
    </row>
    <row r="331">
      <c r="A331" s="70" t="n"/>
      <c r="B331" s="70" t="n"/>
      <c r="C331" s="70" t="n"/>
      <c r="D331" s="70" t="n"/>
      <c r="E331" s="70" t="n"/>
      <c r="F331" s="70" t="n"/>
      <c r="M331" s="70" t="n"/>
      <c r="N331" s="70" t="n"/>
      <c r="P331" s="70" t="n"/>
      <c r="Q331" s="70" t="n"/>
      <c r="S331" s="70" t="n"/>
    </row>
    <row r="332">
      <c r="A332" s="70" t="n"/>
      <c r="B332" s="70" t="n"/>
      <c r="C332" s="70" t="n"/>
      <c r="D332" s="70" t="n"/>
      <c r="E332" s="70" t="n"/>
      <c r="F332" s="70" t="n"/>
      <c r="M332" s="70" t="n"/>
      <c r="N332" s="70" t="n"/>
      <c r="P332" s="70" t="n"/>
      <c r="Q332" s="70" t="n"/>
      <c r="S332" s="70" t="n"/>
    </row>
    <row r="333">
      <c r="A333" s="70" t="n"/>
      <c r="B333" s="70" t="n"/>
      <c r="C333" s="70" t="n"/>
      <c r="D333" s="70" t="n"/>
      <c r="E333" s="70" t="n"/>
      <c r="F333" s="70" t="n"/>
      <c r="M333" s="70" t="n"/>
      <c r="N333" s="70" t="n"/>
      <c r="P333" s="70" t="n"/>
      <c r="Q333" s="70" t="n"/>
      <c r="S333" s="70" t="n"/>
    </row>
    <row r="334">
      <c r="A334" s="70" t="n"/>
      <c r="B334" s="70" t="n"/>
      <c r="C334" s="70" t="n"/>
      <c r="D334" s="70" t="n"/>
      <c r="E334" s="70" t="n"/>
      <c r="F334" s="70" t="n"/>
      <c r="M334" s="70" t="n"/>
      <c r="N334" s="70" t="n"/>
      <c r="P334" s="70" t="n"/>
      <c r="Q334" s="70" t="n"/>
      <c r="S334" s="70" t="n"/>
    </row>
    <row r="335">
      <c r="A335" s="70" t="n"/>
      <c r="B335" s="70" t="n"/>
      <c r="C335" s="70" t="n"/>
      <c r="D335" s="70" t="n"/>
      <c r="E335" s="70" t="n"/>
      <c r="F335" s="70" t="n"/>
      <c r="M335" s="70" t="n"/>
      <c r="N335" s="70" t="n"/>
      <c r="P335" s="70" t="n"/>
      <c r="Q335" s="70" t="n"/>
      <c r="S335" s="70" t="n"/>
    </row>
    <row r="336">
      <c r="A336" s="70" t="n"/>
      <c r="B336" s="70" t="n"/>
      <c r="C336" s="70" t="n"/>
      <c r="D336" s="70" t="n"/>
      <c r="E336" s="70" t="n"/>
      <c r="F336" s="70" t="n"/>
      <c r="M336" s="70" t="n"/>
      <c r="N336" s="70" t="n"/>
      <c r="P336" s="70" t="n"/>
      <c r="Q336" s="70" t="n"/>
      <c r="S336" s="70" t="n"/>
    </row>
    <row r="337">
      <c r="A337" s="70" t="n"/>
      <c r="B337" s="70" t="n"/>
      <c r="C337" s="70" t="n"/>
      <c r="D337" s="70" t="n"/>
      <c r="E337" s="70" t="n"/>
      <c r="F337" s="70" t="n"/>
      <c r="M337" s="70" t="n"/>
      <c r="N337" s="70" t="n"/>
      <c r="P337" s="70" t="n"/>
      <c r="Q337" s="70" t="n"/>
      <c r="S337" s="70" t="n"/>
    </row>
    <row r="338">
      <c r="A338" s="70" t="n"/>
      <c r="B338" s="70" t="n"/>
      <c r="C338" s="70" t="n"/>
      <c r="D338" s="70" t="n"/>
      <c r="E338" s="70" t="n"/>
      <c r="F338" s="70" t="n"/>
      <c r="M338" s="70" t="n"/>
      <c r="N338" s="70" t="n"/>
      <c r="P338" s="70" t="n"/>
      <c r="Q338" s="70" t="n"/>
      <c r="S338" s="70" t="n"/>
    </row>
    <row r="339">
      <c r="A339" s="70" t="n"/>
      <c r="B339" s="70" t="n"/>
      <c r="C339" s="70" t="n"/>
      <c r="D339" s="70" t="n"/>
      <c r="E339" s="70" t="n"/>
      <c r="F339" s="70" t="n"/>
      <c r="M339" s="70" t="n"/>
      <c r="N339" s="70" t="n"/>
      <c r="P339" s="70" t="n"/>
      <c r="Q339" s="70" t="n"/>
      <c r="S339" s="70" t="n"/>
    </row>
    <row r="340">
      <c r="A340" s="70" t="n"/>
      <c r="B340" s="70" t="n"/>
      <c r="C340" s="70" t="n"/>
      <c r="D340" s="70" t="n"/>
      <c r="E340" s="70" t="n"/>
      <c r="F340" s="70" t="n"/>
      <c r="M340" s="70" t="n"/>
      <c r="N340" s="70" t="n"/>
      <c r="P340" s="70" t="n"/>
      <c r="Q340" s="70" t="n"/>
      <c r="S340" s="70" t="n"/>
    </row>
    <row r="341">
      <c r="A341" s="70" t="n"/>
      <c r="B341" s="70" t="n"/>
      <c r="C341" s="70" t="n"/>
      <c r="D341" s="70" t="n"/>
      <c r="E341" s="70" t="n"/>
      <c r="F341" s="70" t="n"/>
      <c r="M341" s="70" t="n"/>
      <c r="N341" s="70" t="n"/>
      <c r="P341" s="70" t="n"/>
      <c r="Q341" s="70" t="n"/>
      <c r="S341" s="70" t="n"/>
    </row>
    <row r="342">
      <c r="A342" s="70" t="n"/>
      <c r="B342" s="70" t="n"/>
      <c r="C342" s="70" t="n"/>
      <c r="D342" s="70" t="n"/>
      <c r="E342" s="70" t="n"/>
      <c r="F342" s="70" t="n"/>
      <c r="M342" s="70" t="n"/>
      <c r="N342" s="70" t="n"/>
      <c r="P342" s="70" t="n"/>
      <c r="Q342" s="70" t="n"/>
      <c r="S342" s="70" t="n"/>
    </row>
    <row r="343">
      <c r="A343" s="70" t="n"/>
      <c r="B343" s="70" t="n"/>
      <c r="C343" s="70" t="n"/>
      <c r="D343" s="70" t="n"/>
      <c r="E343" s="70" t="n"/>
      <c r="F343" s="70" t="n"/>
      <c r="M343" s="70" t="n"/>
      <c r="N343" s="70" t="n"/>
      <c r="P343" s="70" t="n"/>
      <c r="Q343" s="70" t="n"/>
      <c r="S343" s="70" t="n"/>
    </row>
    <row r="344">
      <c r="A344" s="70" t="n"/>
      <c r="B344" s="70" t="n"/>
      <c r="C344" s="70" t="n"/>
      <c r="D344" s="70" t="n"/>
      <c r="E344" s="70" t="n"/>
      <c r="F344" s="70" t="n"/>
      <c r="M344" s="70" t="n"/>
      <c r="N344" s="70" t="n"/>
      <c r="P344" s="70" t="n"/>
      <c r="Q344" s="70" t="n"/>
      <c r="S344" s="70" t="n"/>
    </row>
    <row r="345">
      <c r="A345" s="70" t="n"/>
      <c r="B345" s="70" t="n"/>
      <c r="C345" s="70" t="n"/>
      <c r="D345" s="70" t="n"/>
      <c r="E345" s="70" t="n"/>
      <c r="F345" s="70" t="n"/>
      <c r="M345" s="70" t="n"/>
      <c r="N345" s="70" t="n"/>
      <c r="P345" s="70" t="n"/>
      <c r="Q345" s="70" t="n"/>
      <c r="S345" s="70" t="n"/>
    </row>
    <row r="346">
      <c r="A346" s="70" t="n"/>
      <c r="B346" s="70" t="n"/>
      <c r="C346" s="70" t="n"/>
      <c r="D346" s="70" t="n"/>
      <c r="E346" s="70" t="n"/>
      <c r="F346" s="70" t="n"/>
      <c r="M346" s="70" t="n"/>
      <c r="N346" s="70" t="n"/>
      <c r="P346" s="70" t="n"/>
      <c r="Q346" s="70" t="n"/>
      <c r="S346" s="70" t="n"/>
    </row>
    <row r="347">
      <c r="A347" s="70" t="n"/>
      <c r="B347" s="70" t="n"/>
      <c r="C347" s="70" t="n"/>
      <c r="D347" s="70" t="n"/>
      <c r="E347" s="70" t="n"/>
      <c r="F347" s="70" t="n"/>
      <c r="M347" s="70" t="n"/>
      <c r="N347" s="70" t="n"/>
      <c r="P347" s="70" t="n"/>
      <c r="Q347" s="70" t="n"/>
      <c r="S347" s="70" t="n"/>
    </row>
    <row r="348">
      <c r="A348" s="70" t="n"/>
      <c r="B348" s="70" t="n"/>
      <c r="C348" s="70" t="n"/>
      <c r="D348" s="70" t="n"/>
      <c r="E348" s="70" t="n"/>
      <c r="F348" s="70" t="n"/>
      <c r="M348" s="70" t="n"/>
      <c r="N348" s="70" t="n"/>
      <c r="P348" s="70" t="n"/>
      <c r="Q348" s="70" t="n"/>
      <c r="S348" s="70" t="n"/>
    </row>
    <row r="349">
      <c r="A349" s="70" t="n"/>
      <c r="B349" s="70" t="n"/>
      <c r="C349" s="70" t="n"/>
      <c r="D349" s="70" t="n"/>
      <c r="E349" s="70" t="n"/>
      <c r="F349" s="70" t="n"/>
      <c r="M349" s="70" t="n"/>
      <c r="N349" s="70" t="n"/>
      <c r="P349" s="70" t="n"/>
      <c r="Q349" s="70" t="n"/>
      <c r="S349" s="70" t="n"/>
    </row>
    <row r="350">
      <c r="A350" s="70" t="n"/>
      <c r="B350" s="70" t="n"/>
      <c r="C350" s="70" t="n"/>
      <c r="D350" s="70" t="n"/>
      <c r="E350" s="70" t="n"/>
      <c r="F350" s="70" t="n"/>
      <c r="M350" s="70" t="n"/>
      <c r="N350" s="70" t="n"/>
      <c r="P350" s="70" t="n"/>
      <c r="Q350" s="70" t="n"/>
      <c r="S350" s="70" t="n"/>
    </row>
    <row r="351">
      <c r="A351" s="70" t="n"/>
      <c r="B351" s="70" t="n"/>
      <c r="C351" s="70" t="n"/>
      <c r="D351" s="70" t="n"/>
      <c r="E351" s="70" t="n"/>
      <c r="F351" s="70" t="n"/>
      <c r="M351" s="70" t="n"/>
      <c r="N351" s="70" t="n"/>
      <c r="P351" s="70" t="n"/>
      <c r="Q351" s="70" t="n"/>
      <c r="S351" s="70" t="n"/>
    </row>
    <row r="352">
      <c r="A352" s="70" t="n"/>
      <c r="B352" s="70" t="n"/>
      <c r="C352" s="70" t="n"/>
      <c r="D352" s="70" t="n"/>
      <c r="E352" s="70" t="n"/>
      <c r="F352" s="70" t="n"/>
      <c r="M352" s="70" t="n"/>
      <c r="N352" s="70" t="n"/>
      <c r="P352" s="70" t="n"/>
      <c r="Q352" s="70" t="n"/>
      <c r="S352" s="70" t="n"/>
    </row>
    <row r="353">
      <c r="A353" s="70" t="n"/>
      <c r="B353" s="70" t="n"/>
      <c r="C353" s="70" t="n"/>
      <c r="D353" s="70" t="n"/>
      <c r="E353" s="70" t="n"/>
      <c r="F353" s="70" t="n"/>
      <c r="M353" s="70" t="n"/>
      <c r="N353" s="70" t="n"/>
      <c r="P353" s="70" t="n"/>
      <c r="Q353" s="70" t="n"/>
      <c r="S353" s="70" t="n"/>
    </row>
    <row r="354">
      <c r="A354" s="70" t="n"/>
      <c r="B354" s="70" t="n"/>
      <c r="C354" s="70" t="n"/>
      <c r="D354" s="70" t="n"/>
      <c r="E354" s="70" t="n"/>
      <c r="F354" s="70" t="n"/>
      <c r="M354" s="70" t="n"/>
      <c r="N354" s="70" t="n"/>
      <c r="P354" s="70" t="n"/>
      <c r="Q354" s="70" t="n"/>
      <c r="S354" s="70" t="n"/>
    </row>
    <row r="355">
      <c r="A355" s="70" t="n"/>
      <c r="B355" s="70" t="n"/>
      <c r="C355" s="70" t="n"/>
      <c r="D355" s="70" t="n"/>
      <c r="E355" s="70" t="n"/>
      <c r="F355" s="70" t="n"/>
      <c r="M355" s="70" t="n"/>
      <c r="N355" s="70" t="n"/>
      <c r="P355" s="70" t="n"/>
      <c r="Q355" s="70" t="n"/>
      <c r="S355" s="70" t="n"/>
    </row>
    <row r="356">
      <c r="A356" s="70" t="n"/>
      <c r="B356" s="70" t="n"/>
      <c r="C356" s="70" t="n"/>
      <c r="D356" s="70" t="n"/>
      <c r="E356" s="70" t="n"/>
      <c r="F356" s="70" t="n"/>
      <c r="M356" s="70" t="n"/>
      <c r="N356" s="70" t="n"/>
      <c r="P356" s="70" t="n"/>
      <c r="Q356" s="70" t="n"/>
      <c r="S356" s="70" t="n"/>
    </row>
    <row r="357">
      <c r="A357" s="70" t="n"/>
      <c r="B357" s="70" t="n"/>
      <c r="C357" s="70" t="n"/>
      <c r="D357" s="70" t="n"/>
      <c r="E357" s="70" t="n"/>
      <c r="F357" s="70" t="n"/>
      <c r="M357" s="70" t="n"/>
      <c r="N357" s="70" t="n"/>
      <c r="P357" s="70" t="n"/>
      <c r="Q357" s="70" t="n"/>
      <c r="S357" s="70" t="n"/>
    </row>
    <row r="358">
      <c r="A358" s="70" t="n"/>
      <c r="B358" s="70" t="n"/>
      <c r="C358" s="70" t="n"/>
      <c r="D358" s="70" t="n"/>
      <c r="E358" s="70" t="n"/>
      <c r="F358" s="70" t="n"/>
      <c r="M358" s="70" t="n"/>
      <c r="N358" s="70" t="n"/>
      <c r="P358" s="70" t="n"/>
      <c r="Q358" s="70" t="n"/>
      <c r="S358" s="70" t="n"/>
    </row>
    <row r="359">
      <c r="A359" s="70" t="n"/>
      <c r="B359" s="70" t="n"/>
      <c r="C359" s="70" t="n"/>
      <c r="D359" s="70" t="n"/>
      <c r="E359" s="70" t="n"/>
      <c r="F359" s="70" t="n"/>
      <c r="M359" s="70" t="n"/>
      <c r="N359" s="70" t="n"/>
      <c r="P359" s="70" t="n"/>
      <c r="Q359" s="70" t="n"/>
      <c r="S359" s="70" t="n"/>
    </row>
    <row r="360">
      <c r="A360" s="70" t="n"/>
      <c r="B360" s="70" t="n"/>
      <c r="C360" s="70" t="n"/>
      <c r="D360" s="70" t="n"/>
      <c r="E360" s="70" t="n"/>
      <c r="F360" s="70" t="n"/>
      <c r="M360" s="70" t="n"/>
      <c r="N360" s="70" t="n"/>
      <c r="P360" s="70" t="n"/>
      <c r="Q360" s="70" t="n"/>
      <c r="S360" s="70" t="n"/>
    </row>
    <row r="361">
      <c r="A361" s="70" t="n"/>
      <c r="B361" s="70" t="n"/>
      <c r="C361" s="70" t="n"/>
      <c r="D361" s="70" t="n"/>
      <c r="E361" s="70" t="n"/>
      <c r="F361" s="70" t="n"/>
      <c r="M361" s="70" t="n"/>
      <c r="N361" s="70" t="n"/>
      <c r="P361" s="70" t="n"/>
      <c r="Q361" s="70" t="n"/>
      <c r="S361" s="70" t="n"/>
    </row>
    <row r="362">
      <c r="A362" s="70" t="n"/>
      <c r="B362" s="70" t="n"/>
      <c r="C362" s="70" t="n"/>
      <c r="D362" s="70" t="n"/>
      <c r="E362" s="70" t="n"/>
      <c r="F362" s="70" t="n"/>
      <c r="M362" s="70" t="n"/>
      <c r="N362" s="70" t="n"/>
      <c r="P362" s="70" t="n"/>
      <c r="Q362" s="70" t="n"/>
      <c r="S362" s="70" t="n"/>
    </row>
    <row r="363">
      <c r="A363" s="70" t="n"/>
      <c r="B363" s="70" t="n"/>
      <c r="C363" s="70" t="n"/>
      <c r="D363" s="70" t="n"/>
      <c r="E363" s="70" t="n"/>
      <c r="F363" s="70" t="n"/>
      <c r="M363" s="70" t="n"/>
      <c r="N363" s="70" t="n"/>
      <c r="P363" s="70" t="n"/>
      <c r="Q363" s="70" t="n"/>
      <c r="S363" s="70" t="n"/>
    </row>
    <row r="364">
      <c r="A364" s="70" t="n"/>
      <c r="B364" s="70" t="n"/>
      <c r="C364" s="70" t="n"/>
      <c r="D364" s="70" t="n"/>
      <c r="E364" s="70" t="n"/>
      <c r="F364" s="70" t="n"/>
      <c r="M364" s="70" t="n"/>
      <c r="N364" s="70" t="n"/>
      <c r="P364" s="70" t="n"/>
      <c r="Q364" s="70" t="n"/>
      <c r="S364" s="70" t="n"/>
    </row>
    <row r="365">
      <c r="A365" s="70" t="n"/>
      <c r="B365" s="70" t="n"/>
      <c r="C365" s="70" t="n"/>
      <c r="D365" s="70" t="n"/>
      <c r="E365" s="70" t="n"/>
      <c r="F365" s="70" t="n"/>
      <c r="M365" s="70" t="n"/>
      <c r="N365" s="70" t="n"/>
      <c r="P365" s="70" t="n"/>
      <c r="Q365" s="70" t="n"/>
      <c r="S365" s="70" t="n"/>
    </row>
    <row r="366">
      <c r="A366" s="70" t="n"/>
      <c r="B366" s="70" t="n"/>
      <c r="C366" s="70" t="n"/>
      <c r="D366" s="70" t="n"/>
      <c r="E366" s="70" t="n"/>
      <c r="F366" s="70" t="n"/>
      <c r="M366" s="70" t="n"/>
      <c r="N366" s="70" t="n"/>
      <c r="P366" s="70" t="n"/>
      <c r="Q366" s="70" t="n"/>
      <c r="S366" s="70" t="n"/>
    </row>
    <row r="367">
      <c r="A367" s="70" t="n"/>
      <c r="B367" s="70" t="n"/>
      <c r="C367" s="70" t="n"/>
      <c r="D367" s="70" t="n"/>
      <c r="E367" s="70" t="n"/>
      <c r="F367" s="70" t="n"/>
      <c r="M367" s="70" t="n"/>
      <c r="N367" s="70" t="n"/>
      <c r="P367" s="70" t="n"/>
      <c r="Q367" s="70" t="n"/>
      <c r="S367" s="70" t="n"/>
    </row>
    <row r="368">
      <c r="A368" s="70" t="n"/>
      <c r="B368" s="70" t="n"/>
      <c r="C368" s="70" t="n"/>
      <c r="D368" s="70" t="n"/>
      <c r="E368" s="70" t="n"/>
      <c r="F368" s="70" t="n"/>
      <c r="M368" s="70" t="n"/>
      <c r="N368" s="70" t="n"/>
      <c r="P368" s="70" t="n"/>
      <c r="Q368" s="70" t="n"/>
      <c r="S368" s="70" t="n"/>
    </row>
    <row r="369">
      <c r="A369" s="70" t="n"/>
      <c r="B369" s="70" t="n"/>
      <c r="C369" s="70" t="n"/>
      <c r="D369" s="70" t="n"/>
      <c r="E369" s="70" t="n"/>
      <c r="F369" s="70" t="n"/>
      <c r="M369" s="70" t="n"/>
      <c r="N369" s="70" t="n"/>
      <c r="P369" s="70" t="n"/>
      <c r="Q369" s="70" t="n"/>
      <c r="S369" s="70" t="n"/>
    </row>
    <row r="370">
      <c r="A370" s="70" t="n"/>
      <c r="B370" s="70" t="n"/>
      <c r="C370" s="70" t="n"/>
      <c r="D370" s="70" t="n"/>
      <c r="E370" s="70" t="n"/>
      <c r="F370" s="70" t="n"/>
      <c r="M370" s="70" t="n"/>
      <c r="N370" s="70" t="n"/>
      <c r="P370" s="70" t="n"/>
      <c r="Q370" s="70" t="n"/>
      <c r="S370" s="70" t="n"/>
    </row>
    <row r="371">
      <c r="A371" s="70" t="n"/>
      <c r="B371" s="70" t="n"/>
      <c r="C371" s="70" t="n"/>
      <c r="D371" s="70" t="n"/>
      <c r="E371" s="70" t="n"/>
      <c r="F371" s="70" t="n"/>
      <c r="M371" s="70" t="n"/>
      <c r="N371" s="70" t="n"/>
      <c r="P371" s="70" t="n"/>
      <c r="Q371" s="70" t="n"/>
      <c r="S371" s="70" t="n"/>
    </row>
    <row r="372">
      <c r="A372" s="70" t="n"/>
      <c r="B372" s="70" t="n"/>
      <c r="C372" s="70" t="n"/>
      <c r="D372" s="70" t="n"/>
      <c r="E372" s="70" t="n"/>
      <c r="F372" s="70" t="n"/>
      <c r="M372" s="70" t="n"/>
      <c r="N372" s="70" t="n"/>
      <c r="P372" s="70" t="n"/>
      <c r="Q372" s="70" t="n"/>
      <c r="S372" s="70" t="n"/>
    </row>
    <row r="373">
      <c r="A373" s="70" t="n"/>
      <c r="B373" s="70" t="n"/>
      <c r="C373" s="70" t="n"/>
      <c r="D373" s="70" t="n"/>
      <c r="E373" s="70" t="n"/>
      <c r="F373" s="70" t="n"/>
      <c r="M373" s="70" t="n"/>
      <c r="N373" s="70" t="n"/>
      <c r="P373" s="70" t="n"/>
      <c r="Q373" s="70" t="n"/>
      <c r="S373" s="70" t="n"/>
    </row>
    <row r="374">
      <c r="A374" s="70" t="n"/>
      <c r="B374" s="70" t="n"/>
      <c r="C374" s="70" t="n"/>
      <c r="D374" s="70" t="n"/>
      <c r="E374" s="70" t="n"/>
      <c r="F374" s="70" t="n"/>
      <c r="M374" s="70" t="n"/>
      <c r="N374" s="70" t="n"/>
      <c r="P374" s="70" t="n"/>
      <c r="Q374" s="70" t="n"/>
      <c r="S374" s="70" t="n"/>
    </row>
    <row r="375">
      <c r="A375" s="70" t="n"/>
      <c r="B375" s="70" t="n"/>
      <c r="C375" s="70" t="n"/>
      <c r="D375" s="70" t="n"/>
      <c r="E375" s="70" t="n"/>
      <c r="F375" s="70" t="n"/>
      <c r="M375" s="70" t="n"/>
      <c r="N375" s="70" t="n"/>
      <c r="P375" s="70" t="n"/>
      <c r="Q375" s="70" t="n"/>
      <c r="S375" s="70" t="n"/>
    </row>
    <row r="376">
      <c r="A376" s="70" t="n"/>
      <c r="B376" s="70" t="n"/>
      <c r="C376" s="70" t="n"/>
      <c r="D376" s="70" t="n"/>
      <c r="E376" s="70" t="n"/>
      <c r="F376" s="70" t="n"/>
      <c r="M376" s="70" t="n"/>
      <c r="N376" s="70" t="n"/>
      <c r="P376" s="70" t="n"/>
      <c r="Q376" s="70" t="n"/>
      <c r="S376" s="70" t="n"/>
    </row>
    <row r="377">
      <c r="A377" s="70" t="n"/>
      <c r="B377" s="70" t="n"/>
      <c r="C377" s="70" t="n"/>
      <c r="D377" s="70" t="n"/>
      <c r="E377" s="70" t="n"/>
      <c r="F377" s="70" t="n"/>
      <c r="M377" s="70" t="n"/>
      <c r="N377" s="70" t="n"/>
      <c r="P377" s="70" t="n"/>
      <c r="Q377" s="70" t="n"/>
      <c r="S377" s="70" t="n"/>
    </row>
    <row r="378">
      <c r="A378" s="70" t="n"/>
      <c r="B378" s="70" t="n"/>
      <c r="C378" s="70" t="n"/>
      <c r="D378" s="70" t="n"/>
      <c r="E378" s="70" t="n"/>
      <c r="F378" s="70" t="n"/>
      <c r="M378" s="70" t="n"/>
      <c r="N378" s="70" t="n"/>
      <c r="P378" s="70" t="n"/>
      <c r="Q378" s="70" t="n"/>
      <c r="S378" s="70" t="n"/>
    </row>
    <row r="379">
      <c r="A379" s="70" t="n"/>
      <c r="B379" s="70" t="n"/>
      <c r="C379" s="70" t="n"/>
      <c r="D379" s="70" t="n"/>
      <c r="E379" s="70" t="n"/>
      <c r="F379" s="70" t="n"/>
      <c r="M379" s="70" t="n"/>
      <c r="N379" s="70" t="n"/>
      <c r="P379" s="70" t="n"/>
      <c r="Q379" s="70" t="n"/>
      <c r="S379" s="70" t="n"/>
    </row>
    <row r="380">
      <c r="A380" s="70" t="n"/>
      <c r="B380" s="70" t="n"/>
      <c r="C380" s="70" t="n"/>
      <c r="D380" s="70" t="n"/>
      <c r="E380" s="70" t="n"/>
      <c r="F380" s="70" t="n"/>
      <c r="M380" s="70" t="n"/>
      <c r="N380" s="70" t="n"/>
      <c r="P380" s="70" t="n"/>
      <c r="Q380" s="70" t="n"/>
      <c r="S380" s="70" t="n"/>
    </row>
    <row r="381">
      <c r="A381" s="70" t="n"/>
      <c r="B381" s="70" t="n"/>
      <c r="C381" s="70" t="n"/>
      <c r="D381" s="70" t="n"/>
      <c r="E381" s="70" t="n"/>
      <c r="F381" s="70" t="n"/>
      <c r="M381" s="70" t="n"/>
      <c r="N381" s="70" t="n"/>
      <c r="P381" s="70" t="n"/>
      <c r="Q381" s="70" t="n"/>
      <c r="S381" s="70" t="n"/>
    </row>
    <row r="382">
      <c r="A382" s="70" t="n"/>
      <c r="B382" s="70" t="n"/>
      <c r="C382" s="70" t="n"/>
      <c r="D382" s="70" t="n"/>
      <c r="E382" s="70" t="n"/>
      <c r="F382" s="70" t="n"/>
      <c r="M382" s="70" t="n"/>
      <c r="N382" s="70" t="n"/>
      <c r="P382" s="70" t="n"/>
      <c r="Q382" s="70" t="n"/>
      <c r="S382" s="70" t="n"/>
    </row>
    <row r="383">
      <c r="A383" s="70" t="n"/>
      <c r="B383" s="70" t="n"/>
      <c r="C383" s="70" t="n"/>
      <c r="D383" s="70" t="n"/>
      <c r="E383" s="70" t="n"/>
      <c r="F383" s="70" t="n"/>
      <c r="M383" s="70" t="n"/>
      <c r="N383" s="70" t="n"/>
      <c r="P383" s="70" t="n"/>
      <c r="Q383" s="70" t="n"/>
      <c r="S383" s="70" t="n"/>
    </row>
    <row r="384">
      <c r="A384" s="70" t="n"/>
      <c r="B384" s="70" t="n"/>
      <c r="C384" s="70" t="n"/>
      <c r="D384" s="70" t="n"/>
      <c r="E384" s="70" t="n"/>
      <c r="F384" s="70" t="n"/>
      <c r="M384" s="70" t="n"/>
      <c r="N384" s="70" t="n"/>
      <c r="P384" s="70" t="n"/>
      <c r="Q384" s="70" t="n"/>
      <c r="S384" s="70" t="n"/>
    </row>
    <row r="385">
      <c r="A385" s="70" t="n"/>
      <c r="B385" s="70" t="n"/>
      <c r="C385" s="70" t="n"/>
      <c r="D385" s="70" t="n"/>
      <c r="E385" s="70" t="n"/>
      <c r="F385" s="70" t="n"/>
      <c r="M385" s="70" t="n"/>
      <c r="N385" s="70" t="n"/>
      <c r="P385" s="70" t="n"/>
      <c r="Q385" s="70" t="n"/>
      <c r="S385" s="70" t="n"/>
    </row>
    <row r="386">
      <c r="A386" s="70" t="n"/>
      <c r="B386" s="70" t="n"/>
      <c r="C386" s="70" t="n"/>
      <c r="D386" s="70" t="n"/>
      <c r="E386" s="70" t="n"/>
      <c r="F386" s="70" t="n"/>
      <c r="M386" s="70" t="n"/>
      <c r="N386" s="70" t="n"/>
      <c r="P386" s="70" t="n"/>
      <c r="Q386" s="70" t="n"/>
      <c r="S386" s="70" t="n"/>
    </row>
    <row r="387">
      <c r="A387" s="70" t="n"/>
      <c r="B387" s="70" t="n"/>
      <c r="C387" s="70" t="n"/>
      <c r="D387" s="70" t="n"/>
      <c r="E387" s="70" t="n"/>
      <c r="F387" s="70" t="n"/>
      <c r="M387" s="70" t="n"/>
      <c r="N387" s="70" t="n"/>
      <c r="P387" s="70" t="n"/>
      <c r="Q387" s="70" t="n"/>
      <c r="S387" s="70" t="n"/>
    </row>
    <row r="388">
      <c r="A388" s="70" t="n"/>
      <c r="B388" s="70" t="n"/>
      <c r="C388" s="70" t="n"/>
      <c r="D388" s="70" t="n"/>
      <c r="E388" s="70" t="n"/>
      <c r="F388" s="70" t="n"/>
      <c r="M388" s="70" t="n"/>
      <c r="N388" s="70" t="n"/>
      <c r="P388" s="70" t="n"/>
      <c r="Q388" s="70" t="n"/>
      <c r="S388" s="70" t="n"/>
    </row>
    <row r="389">
      <c r="A389" s="70" t="n"/>
      <c r="B389" s="70" t="n"/>
      <c r="C389" s="70" t="n"/>
      <c r="D389" s="70" t="n"/>
      <c r="E389" s="70" t="n"/>
      <c r="F389" s="70" t="n"/>
      <c r="M389" s="70" t="n"/>
      <c r="N389" s="70" t="n"/>
      <c r="P389" s="70" t="n"/>
      <c r="Q389" s="70" t="n"/>
      <c r="S389" s="70" t="n"/>
    </row>
    <row r="390">
      <c r="A390" s="70" t="n"/>
      <c r="B390" s="70" t="n"/>
      <c r="C390" s="70" t="n"/>
      <c r="D390" s="70" t="n"/>
      <c r="E390" s="70" t="n"/>
      <c r="F390" s="70" t="n"/>
      <c r="M390" s="70" t="n"/>
      <c r="N390" s="70" t="n"/>
      <c r="P390" s="70" t="n"/>
      <c r="Q390" s="70" t="n"/>
      <c r="S390" s="70" t="n"/>
    </row>
    <row r="391">
      <c r="A391" s="70" t="n"/>
      <c r="B391" s="70" t="n"/>
      <c r="C391" s="70" t="n"/>
      <c r="D391" s="70" t="n"/>
      <c r="E391" s="70" t="n"/>
      <c r="F391" s="70" t="n"/>
      <c r="M391" s="70" t="n"/>
      <c r="N391" s="70" t="n"/>
      <c r="P391" s="70" t="n"/>
      <c r="Q391" s="70" t="n"/>
      <c r="S391" s="70" t="n"/>
    </row>
    <row r="392">
      <c r="A392" s="70" t="n"/>
      <c r="B392" s="70" t="n"/>
      <c r="C392" s="70" t="n"/>
      <c r="D392" s="70" t="n"/>
      <c r="E392" s="70" t="n"/>
      <c r="F392" s="70" t="n"/>
      <c r="M392" s="70" t="n"/>
      <c r="N392" s="70" t="n"/>
      <c r="P392" s="70" t="n"/>
      <c r="Q392" s="70" t="n"/>
      <c r="S392" s="70" t="n"/>
    </row>
    <row r="393">
      <c r="A393" s="70" t="n"/>
      <c r="B393" s="70" t="n"/>
      <c r="C393" s="70" t="n"/>
      <c r="D393" s="70" t="n"/>
      <c r="E393" s="70" t="n"/>
      <c r="F393" s="70" t="n"/>
      <c r="M393" s="70" t="n"/>
      <c r="N393" s="70" t="n"/>
      <c r="P393" s="70" t="n"/>
      <c r="Q393" s="70" t="n"/>
      <c r="S393" s="70" t="n"/>
    </row>
    <row r="394">
      <c r="A394" s="70" t="n"/>
      <c r="B394" s="70" t="n"/>
      <c r="C394" s="70" t="n"/>
      <c r="D394" s="70" t="n"/>
      <c r="E394" s="70" t="n"/>
      <c r="F394" s="70" t="n"/>
      <c r="M394" s="70" t="n"/>
      <c r="N394" s="70" t="n"/>
      <c r="P394" s="70" t="n"/>
      <c r="Q394" s="70" t="n"/>
      <c r="S394" s="70" t="n"/>
    </row>
    <row r="395">
      <c r="A395" s="70" t="n"/>
      <c r="B395" s="70" t="n"/>
      <c r="C395" s="70" t="n"/>
      <c r="D395" s="70" t="n"/>
      <c r="E395" s="70" t="n"/>
      <c r="F395" s="70" t="n"/>
      <c r="M395" s="70" t="n"/>
      <c r="N395" s="70" t="n"/>
      <c r="P395" s="70" t="n"/>
      <c r="Q395" s="70" t="n"/>
      <c r="S395" s="70" t="n"/>
    </row>
    <row r="396">
      <c r="A396" s="70" t="n"/>
      <c r="B396" s="70" t="n"/>
      <c r="C396" s="70" t="n"/>
      <c r="D396" s="70" t="n"/>
      <c r="E396" s="70" t="n"/>
      <c r="F396" s="70" t="n"/>
      <c r="M396" s="70" t="n"/>
      <c r="N396" s="70" t="n"/>
      <c r="P396" s="70" t="n"/>
      <c r="Q396" s="70" t="n"/>
      <c r="S396" s="70" t="n"/>
    </row>
    <row r="397">
      <c r="A397" s="70" t="n"/>
      <c r="B397" s="70" t="n"/>
      <c r="C397" s="70" t="n"/>
      <c r="D397" s="70" t="n"/>
      <c r="E397" s="70" t="n"/>
      <c r="F397" s="70" t="n"/>
      <c r="M397" s="70" t="n"/>
      <c r="N397" s="70" t="n"/>
      <c r="P397" s="70" t="n"/>
      <c r="Q397" s="70" t="n"/>
      <c r="S397" s="70" t="n"/>
    </row>
    <row r="398">
      <c r="A398" s="70" t="n"/>
      <c r="B398" s="70" t="n"/>
      <c r="C398" s="70" t="n"/>
      <c r="D398" s="70" t="n"/>
      <c r="E398" s="70" t="n"/>
      <c r="F398" s="70" t="n"/>
      <c r="M398" s="70" t="n"/>
      <c r="N398" s="70" t="n"/>
      <c r="P398" s="70" t="n"/>
      <c r="Q398" s="70" t="n"/>
      <c r="S398" s="70" t="n"/>
    </row>
    <row r="399">
      <c r="A399" s="70" t="n"/>
      <c r="B399" s="70" t="n"/>
      <c r="C399" s="70" t="n"/>
      <c r="D399" s="70" t="n"/>
      <c r="E399" s="70" t="n"/>
      <c r="F399" s="70" t="n"/>
      <c r="M399" s="70" t="n"/>
      <c r="N399" s="70" t="n"/>
      <c r="P399" s="70" t="n"/>
      <c r="Q399" s="70" t="n"/>
      <c r="S399" s="70" t="n"/>
    </row>
    <row r="400">
      <c r="A400" s="70" t="n"/>
      <c r="B400" s="70" t="n"/>
      <c r="C400" s="70" t="n"/>
      <c r="D400" s="70" t="n"/>
      <c r="E400" s="70" t="n"/>
      <c r="F400" s="70" t="n"/>
      <c r="M400" s="70" t="n"/>
      <c r="N400" s="70" t="n"/>
      <c r="P400" s="70" t="n"/>
      <c r="Q400" s="70" t="n"/>
      <c r="S400" s="70" t="n"/>
    </row>
    <row r="401">
      <c r="A401" s="70" t="n"/>
      <c r="B401" s="70" t="n"/>
      <c r="C401" s="70" t="n"/>
      <c r="D401" s="70" t="n"/>
      <c r="E401" s="70" t="n"/>
      <c r="F401" s="70" t="n"/>
      <c r="M401" s="70" t="n"/>
      <c r="N401" s="70" t="n"/>
      <c r="P401" s="70" t="n"/>
      <c r="Q401" s="70" t="n"/>
      <c r="S401" s="70" t="n"/>
    </row>
    <row r="402">
      <c r="A402" s="70" t="n"/>
      <c r="B402" s="70" t="n"/>
      <c r="C402" s="70" t="n"/>
      <c r="D402" s="70" t="n"/>
      <c r="E402" s="70" t="n"/>
      <c r="F402" s="70" t="n"/>
      <c r="M402" s="70" t="n"/>
      <c r="N402" s="70" t="n"/>
      <c r="P402" s="70" t="n"/>
      <c r="Q402" s="70" t="n"/>
      <c r="S402" s="70" t="n"/>
    </row>
    <row r="403">
      <c r="A403" s="70" t="n"/>
      <c r="B403" s="70" t="n"/>
      <c r="C403" s="70" t="n"/>
      <c r="D403" s="70" t="n"/>
      <c r="E403" s="70" t="n"/>
      <c r="F403" s="70" t="n"/>
      <c r="M403" s="70" t="n"/>
      <c r="N403" s="70" t="n"/>
      <c r="P403" s="70" t="n"/>
      <c r="Q403" s="70" t="n"/>
      <c r="S403" s="70" t="n"/>
    </row>
    <row r="404">
      <c r="A404" s="70" t="n"/>
      <c r="B404" s="70" t="n"/>
      <c r="C404" s="70" t="n"/>
      <c r="D404" s="70" t="n"/>
      <c r="E404" s="70" t="n"/>
      <c r="F404" s="70" t="n"/>
      <c r="M404" s="70" t="n"/>
      <c r="N404" s="70" t="n"/>
      <c r="P404" s="70" t="n"/>
      <c r="Q404" s="70" t="n"/>
      <c r="S404" s="70" t="n"/>
    </row>
    <row r="405">
      <c r="A405" s="70" t="n"/>
      <c r="B405" s="70" t="n"/>
      <c r="C405" s="70" t="n"/>
      <c r="D405" s="70" t="n"/>
      <c r="E405" s="70" t="n"/>
      <c r="F405" s="70" t="n"/>
      <c r="M405" s="70" t="n"/>
      <c r="N405" s="70" t="n"/>
      <c r="P405" s="70" t="n"/>
      <c r="Q405" s="70" t="n"/>
      <c r="S405" s="70" t="n"/>
    </row>
    <row r="406">
      <c r="A406" s="70" t="n"/>
      <c r="B406" s="70" t="n"/>
      <c r="C406" s="70" t="n"/>
      <c r="D406" s="70" t="n"/>
      <c r="E406" s="70" t="n"/>
      <c r="F406" s="70" t="n"/>
      <c r="M406" s="70" t="n"/>
      <c r="N406" s="70" t="n"/>
      <c r="P406" s="70" t="n"/>
      <c r="Q406" s="70" t="n"/>
      <c r="S406" s="70" t="n"/>
    </row>
    <row r="407">
      <c r="A407" s="70" t="n"/>
      <c r="B407" s="70" t="n"/>
      <c r="C407" s="70" t="n"/>
      <c r="D407" s="70" t="n"/>
      <c r="E407" s="70" t="n"/>
      <c r="F407" s="70" t="n"/>
      <c r="M407" s="70" t="n"/>
      <c r="N407" s="70" t="n"/>
      <c r="P407" s="70" t="n"/>
      <c r="Q407" s="70" t="n"/>
      <c r="S407" s="70" t="n"/>
    </row>
    <row r="408">
      <c r="A408" s="70" t="n"/>
      <c r="B408" s="70" t="n"/>
      <c r="C408" s="70" t="n"/>
      <c r="D408" s="70" t="n"/>
      <c r="E408" s="70" t="n"/>
      <c r="F408" s="70" t="n"/>
      <c r="M408" s="70" t="n"/>
      <c r="N408" s="70" t="n"/>
      <c r="P408" s="70" t="n"/>
      <c r="Q408" s="70" t="n"/>
      <c r="S408" s="70" t="n"/>
    </row>
    <row r="409">
      <c r="A409" s="70" t="n"/>
      <c r="B409" s="70" t="n"/>
      <c r="C409" s="70" t="n"/>
      <c r="D409" s="70" t="n"/>
      <c r="E409" s="70" t="n"/>
      <c r="F409" s="70" t="n"/>
      <c r="M409" s="70" t="n"/>
      <c r="N409" s="70" t="n"/>
      <c r="P409" s="70" t="n"/>
      <c r="Q409" s="70" t="n"/>
      <c r="S409" s="70" t="n"/>
    </row>
    <row r="410">
      <c r="A410" s="70" t="n"/>
      <c r="B410" s="70" t="n"/>
      <c r="C410" s="70" t="n"/>
      <c r="D410" s="70" t="n"/>
      <c r="E410" s="70" t="n"/>
      <c r="F410" s="70" t="n"/>
      <c r="M410" s="70" t="n"/>
      <c r="N410" s="70" t="n"/>
      <c r="P410" s="70" t="n"/>
      <c r="Q410" s="70" t="n"/>
      <c r="S410" s="70" t="n"/>
    </row>
    <row r="411">
      <c r="A411" s="70" t="n"/>
      <c r="B411" s="70" t="n"/>
      <c r="C411" s="70" t="n"/>
      <c r="D411" s="70" t="n"/>
      <c r="E411" s="70" t="n"/>
      <c r="F411" s="70" t="n"/>
      <c r="M411" s="70" t="n"/>
      <c r="N411" s="70" t="n"/>
      <c r="P411" s="70" t="n"/>
      <c r="Q411" s="70" t="n"/>
      <c r="S411" s="70" t="n"/>
    </row>
    <row r="412">
      <c r="A412" s="70" t="n"/>
      <c r="B412" s="70" t="n"/>
      <c r="C412" s="70" t="n"/>
      <c r="D412" s="70" t="n"/>
      <c r="E412" s="70" t="n"/>
      <c r="F412" s="70" t="n"/>
      <c r="M412" s="70" t="n"/>
      <c r="N412" s="70" t="n"/>
      <c r="P412" s="70" t="n"/>
      <c r="Q412" s="70" t="n"/>
      <c r="S412" s="70" t="n"/>
    </row>
    <row r="413">
      <c r="A413" s="70" t="n"/>
      <c r="B413" s="70" t="n"/>
      <c r="C413" s="70" t="n"/>
      <c r="D413" s="70" t="n"/>
      <c r="E413" s="70" t="n"/>
      <c r="F413" s="70" t="n"/>
      <c r="M413" s="70" t="n"/>
      <c r="N413" s="70" t="n"/>
      <c r="P413" s="70" t="n"/>
      <c r="Q413" s="70" t="n"/>
      <c r="S413" s="70" t="n"/>
    </row>
    <row r="414">
      <c r="A414" s="70" t="n"/>
      <c r="B414" s="70" t="n"/>
      <c r="C414" s="70" t="n"/>
      <c r="D414" s="70" t="n"/>
      <c r="E414" s="70" t="n"/>
      <c r="F414" s="70" t="n"/>
      <c r="M414" s="70" t="n"/>
      <c r="N414" s="70" t="n"/>
      <c r="P414" s="70" t="n"/>
      <c r="Q414" s="70" t="n"/>
      <c r="S414" s="70" t="n"/>
    </row>
    <row r="415">
      <c r="A415" s="70" t="n"/>
      <c r="B415" s="70" t="n"/>
      <c r="C415" s="70" t="n"/>
      <c r="D415" s="70" t="n"/>
      <c r="E415" s="70" t="n"/>
      <c r="F415" s="70" t="n"/>
      <c r="M415" s="70" t="n"/>
      <c r="N415" s="70" t="n"/>
      <c r="P415" s="70" t="n"/>
      <c r="Q415" s="70" t="n"/>
      <c r="S415" s="70" t="n"/>
    </row>
    <row r="416">
      <c r="A416" s="70" t="n"/>
      <c r="B416" s="70" t="n"/>
      <c r="C416" s="70" t="n"/>
      <c r="D416" s="70" t="n"/>
      <c r="E416" s="70" t="n"/>
      <c r="F416" s="70" t="n"/>
      <c r="M416" s="70" t="n"/>
      <c r="N416" s="70" t="n"/>
      <c r="P416" s="70" t="n"/>
      <c r="Q416" s="70" t="n"/>
      <c r="S416" s="70" t="n"/>
    </row>
    <row r="417">
      <c r="A417" s="70" t="n"/>
      <c r="B417" s="70" t="n"/>
      <c r="C417" s="70" t="n"/>
      <c r="D417" s="70" t="n"/>
      <c r="E417" s="70" t="n"/>
      <c r="F417" s="70" t="n"/>
      <c r="M417" s="70" t="n"/>
      <c r="N417" s="70" t="n"/>
      <c r="P417" s="70" t="n"/>
      <c r="Q417" s="70" t="n"/>
      <c r="S417" s="70" t="n"/>
    </row>
    <row r="418">
      <c r="A418" s="70" t="n"/>
      <c r="B418" s="70" t="n"/>
      <c r="C418" s="70" t="n"/>
      <c r="D418" s="70" t="n"/>
      <c r="E418" s="70" t="n"/>
      <c r="F418" s="70" t="n"/>
      <c r="M418" s="70" t="n"/>
      <c r="N418" s="70" t="n"/>
      <c r="P418" s="70" t="n"/>
      <c r="Q418" s="70" t="n"/>
      <c r="S418" s="70" t="n"/>
    </row>
    <row r="419">
      <c r="A419" s="70" t="n"/>
      <c r="B419" s="70" t="n"/>
      <c r="C419" s="70" t="n"/>
      <c r="D419" s="70" t="n"/>
      <c r="E419" s="70" t="n"/>
      <c r="F419" s="70" t="n"/>
      <c r="M419" s="70" t="n"/>
      <c r="N419" s="70" t="n"/>
      <c r="P419" s="70" t="n"/>
      <c r="Q419" s="70" t="n"/>
      <c r="S419" s="70" t="n"/>
    </row>
    <row r="420">
      <c r="A420" s="70" t="n"/>
      <c r="B420" s="70" t="n"/>
      <c r="C420" s="70" t="n"/>
      <c r="D420" s="70" t="n"/>
      <c r="E420" s="70" t="n"/>
      <c r="F420" s="70" t="n"/>
      <c r="M420" s="70" t="n"/>
      <c r="N420" s="70" t="n"/>
      <c r="P420" s="70" t="n"/>
      <c r="Q420" s="70" t="n"/>
      <c r="S420" s="70" t="n"/>
    </row>
    <row r="421">
      <c r="A421" s="70" t="n"/>
      <c r="B421" s="70" t="n"/>
      <c r="C421" s="70" t="n"/>
      <c r="D421" s="70" t="n"/>
      <c r="E421" s="70" t="n"/>
      <c r="F421" s="70" t="n"/>
      <c r="M421" s="70" t="n"/>
      <c r="N421" s="70" t="n"/>
      <c r="P421" s="70" t="n"/>
      <c r="Q421" s="70" t="n"/>
      <c r="S421" s="70" t="n"/>
    </row>
    <row r="422">
      <c r="A422" s="70" t="n"/>
      <c r="B422" s="70" t="n"/>
      <c r="C422" s="70" t="n"/>
      <c r="D422" s="70" t="n"/>
      <c r="E422" s="70" t="n"/>
      <c r="F422" s="70" t="n"/>
      <c r="M422" s="70" t="n"/>
      <c r="N422" s="70" t="n"/>
      <c r="P422" s="70" t="n"/>
      <c r="Q422" s="70" t="n"/>
      <c r="S422" s="70" t="n"/>
    </row>
    <row r="423">
      <c r="A423" s="70" t="n"/>
      <c r="B423" s="70" t="n"/>
      <c r="C423" s="70" t="n"/>
      <c r="D423" s="70" t="n"/>
      <c r="E423" s="70" t="n"/>
      <c r="F423" s="70" t="n"/>
      <c r="M423" s="70" t="n"/>
      <c r="N423" s="70" t="n"/>
      <c r="P423" s="70" t="n"/>
      <c r="Q423" s="70" t="n"/>
      <c r="S423" s="70" t="n"/>
    </row>
    <row r="424">
      <c r="A424" s="70" t="n"/>
      <c r="B424" s="70" t="n"/>
      <c r="C424" s="70" t="n"/>
      <c r="D424" s="70" t="n"/>
      <c r="E424" s="70" t="n"/>
      <c r="F424" s="70" t="n"/>
      <c r="M424" s="70" t="n"/>
      <c r="N424" s="70" t="n"/>
      <c r="P424" s="70" t="n"/>
      <c r="Q424" s="70" t="n"/>
      <c r="S424" s="70" t="n"/>
    </row>
    <row r="425">
      <c r="A425" s="70" t="n"/>
      <c r="B425" s="70" t="n"/>
      <c r="C425" s="70" t="n"/>
      <c r="D425" s="70" t="n"/>
      <c r="E425" s="70" t="n"/>
      <c r="F425" s="70" t="n"/>
      <c r="M425" s="70" t="n"/>
      <c r="N425" s="70" t="n"/>
      <c r="P425" s="70" t="n"/>
      <c r="Q425" s="70" t="n"/>
      <c r="S425" s="70" t="n"/>
    </row>
    <row r="426">
      <c r="A426" s="70" t="n"/>
      <c r="B426" s="70" t="n"/>
      <c r="C426" s="70" t="n"/>
      <c r="D426" s="70" t="n"/>
      <c r="E426" s="70" t="n"/>
      <c r="F426" s="70" t="n"/>
      <c r="M426" s="70" t="n"/>
      <c r="N426" s="70" t="n"/>
      <c r="P426" s="70" t="n"/>
      <c r="Q426" s="70" t="n"/>
      <c r="S426" s="70" t="n"/>
    </row>
    <row r="427">
      <c r="A427" s="70" t="n"/>
      <c r="B427" s="70" t="n"/>
      <c r="C427" s="70" t="n"/>
      <c r="D427" s="70" t="n"/>
      <c r="E427" s="70" t="n"/>
      <c r="F427" s="70" t="n"/>
      <c r="M427" s="70" t="n"/>
      <c r="N427" s="70" t="n"/>
      <c r="P427" s="70" t="n"/>
      <c r="Q427" s="70" t="n"/>
      <c r="S427" s="70" t="n"/>
    </row>
    <row r="428">
      <c r="A428" s="70" t="n"/>
      <c r="B428" s="70" t="n"/>
      <c r="C428" s="70" t="n"/>
      <c r="D428" s="70" t="n"/>
      <c r="E428" s="70" t="n"/>
      <c r="F428" s="70" t="n"/>
      <c r="M428" s="70" t="n"/>
      <c r="N428" s="70" t="n"/>
      <c r="P428" s="70" t="n"/>
      <c r="Q428" s="70" t="n"/>
      <c r="S428" s="70" t="n"/>
    </row>
    <row r="429">
      <c r="A429" s="70" t="n"/>
      <c r="B429" s="70" t="n"/>
      <c r="C429" s="70" t="n"/>
      <c r="D429" s="70" t="n"/>
      <c r="E429" s="70" t="n"/>
      <c r="F429" s="70" t="n"/>
      <c r="M429" s="70" t="n"/>
      <c r="N429" s="70" t="n"/>
      <c r="P429" s="70" t="n"/>
      <c r="Q429" s="70" t="n"/>
      <c r="S429" s="70" t="n"/>
    </row>
    <row r="430">
      <c r="A430" s="70" t="n"/>
      <c r="B430" s="70" t="n"/>
      <c r="C430" s="70" t="n"/>
      <c r="D430" s="70" t="n"/>
      <c r="E430" s="70" t="n"/>
      <c r="F430" s="70" t="n"/>
      <c r="M430" s="70" t="n"/>
      <c r="N430" s="70" t="n"/>
      <c r="P430" s="70" t="n"/>
      <c r="Q430" s="70" t="n"/>
      <c r="S430" s="70" t="n"/>
    </row>
    <row r="431">
      <c r="A431" s="70" t="n"/>
      <c r="B431" s="70" t="n"/>
      <c r="C431" s="70" t="n"/>
      <c r="D431" s="70" t="n"/>
      <c r="E431" s="70" t="n"/>
      <c r="F431" s="70" t="n"/>
      <c r="M431" s="70" t="n"/>
      <c r="N431" s="70" t="n"/>
      <c r="P431" s="70" t="n"/>
      <c r="Q431" s="70" t="n"/>
      <c r="S431" s="70" t="n"/>
    </row>
    <row r="432">
      <c r="A432" s="70" t="n"/>
      <c r="B432" s="70" t="n"/>
      <c r="C432" s="70" t="n"/>
      <c r="D432" s="70" t="n"/>
      <c r="E432" s="70" t="n"/>
      <c r="F432" s="70" t="n"/>
      <c r="M432" s="70" t="n"/>
      <c r="N432" s="70" t="n"/>
      <c r="P432" s="70" t="n"/>
      <c r="Q432" s="70" t="n"/>
      <c r="S432" s="70" t="n"/>
    </row>
    <row r="433">
      <c r="A433" s="70" t="n"/>
      <c r="B433" s="70" t="n"/>
      <c r="C433" s="70" t="n"/>
      <c r="D433" s="70" t="n"/>
      <c r="E433" s="70" t="n"/>
      <c r="F433" s="70" t="n"/>
      <c r="M433" s="70" t="n"/>
      <c r="N433" s="70" t="n"/>
      <c r="P433" s="70" t="n"/>
      <c r="Q433" s="70" t="n"/>
      <c r="S433" s="70" t="n"/>
    </row>
    <row r="434">
      <c r="A434" s="70" t="n"/>
      <c r="B434" s="70" t="n"/>
      <c r="C434" s="70" t="n"/>
      <c r="D434" s="70" t="n"/>
      <c r="E434" s="70" t="n"/>
      <c r="F434" s="70" t="n"/>
      <c r="M434" s="70" t="n"/>
      <c r="N434" s="70" t="n"/>
      <c r="P434" s="70" t="n"/>
      <c r="Q434" s="70" t="n"/>
      <c r="S434" s="70" t="n"/>
    </row>
    <row r="435">
      <c r="A435" s="70" t="n"/>
      <c r="B435" s="70" t="n"/>
      <c r="C435" s="70" t="n"/>
      <c r="D435" s="70" t="n"/>
      <c r="E435" s="70" t="n"/>
      <c r="F435" s="70" t="n"/>
      <c r="M435" s="70" t="n"/>
      <c r="N435" s="70" t="n"/>
      <c r="P435" s="70" t="n"/>
      <c r="Q435" s="70" t="n"/>
      <c r="S435" s="70" t="n"/>
    </row>
    <row r="436">
      <c r="A436" s="70" t="n"/>
      <c r="B436" s="70" t="n"/>
      <c r="C436" s="70" t="n"/>
      <c r="D436" s="70" t="n"/>
      <c r="E436" s="70" t="n"/>
      <c r="F436" s="70" t="n"/>
      <c r="M436" s="70" t="n"/>
      <c r="N436" s="70" t="n"/>
      <c r="P436" s="70" t="n"/>
      <c r="Q436" s="70" t="n"/>
      <c r="S436" s="70" t="n"/>
    </row>
    <row r="437">
      <c r="A437" s="70" t="n"/>
      <c r="B437" s="70" t="n"/>
      <c r="C437" s="70" t="n"/>
      <c r="D437" s="70" t="n"/>
      <c r="E437" s="70" t="n"/>
      <c r="F437" s="70" t="n"/>
      <c r="M437" s="70" t="n"/>
      <c r="N437" s="70" t="n"/>
      <c r="P437" s="70" t="n"/>
      <c r="Q437" s="70" t="n"/>
      <c r="S437" s="70" t="n"/>
    </row>
    <row r="438">
      <c r="A438" s="70" t="n"/>
      <c r="B438" s="70" t="n"/>
      <c r="C438" s="70" t="n"/>
      <c r="D438" s="70" t="n"/>
      <c r="E438" s="70" t="n"/>
      <c r="F438" s="70" t="n"/>
      <c r="M438" s="70" t="n"/>
      <c r="N438" s="70" t="n"/>
      <c r="P438" s="70" t="n"/>
      <c r="Q438" s="70" t="n"/>
      <c r="S438" s="70" t="n"/>
    </row>
    <row r="439">
      <c r="A439" s="70" t="n"/>
      <c r="B439" s="70" t="n"/>
      <c r="C439" s="70" t="n"/>
      <c r="D439" s="70" t="n"/>
      <c r="E439" s="70" t="n"/>
      <c r="F439" s="70" t="n"/>
      <c r="M439" s="70" t="n"/>
      <c r="N439" s="70" t="n"/>
      <c r="P439" s="70" t="n"/>
      <c r="Q439" s="70" t="n"/>
      <c r="S439" s="70" t="n"/>
    </row>
    <row r="440">
      <c r="A440" s="70" t="n"/>
      <c r="B440" s="70" t="n"/>
      <c r="C440" s="70" t="n"/>
      <c r="D440" s="70" t="n"/>
      <c r="E440" s="70" t="n"/>
      <c r="F440" s="70" t="n"/>
      <c r="M440" s="70" t="n"/>
      <c r="N440" s="70" t="n"/>
      <c r="P440" s="70" t="n"/>
      <c r="Q440" s="70" t="n"/>
      <c r="S440" s="70" t="n"/>
    </row>
    <row r="441">
      <c r="A441" s="70" t="n"/>
      <c r="B441" s="70" t="n"/>
      <c r="C441" s="70" t="n"/>
      <c r="D441" s="70" t="n"/>
      <c r="E441" s="70" t="n"/>
      <c r="F441" s="70" t="n"/>
      <c r="M441" s="70" t="n"/>
      <c r="N441" s="70" t="n"/>
      <c r="P441" s="70" t="n"/>
      <c r="Q441" s="70" t="n"/>
      <c r="S441" s="70" t="n"/>
    </row>
    <row r="442">
      <c r="A442" s="70" t="n"/>
      <c r="B442" s="70" t="n"/>
      <c r="C442" s="70" t="n"/>
      <c r="D442" s="70" t="n"/>
      <c r="E442" s="70" t="n"/>
      <c r="F442" s="70" t="n"/>
      <c r="M442" s="70" t="n"/>
      <c r="N442" s="70" t="n"/>
      <c r="P442" s="70" t="n"/>
      <c r="Q442" s="70" t="n"/>
      <c r="S442" s="70" t="n"/>
    </row>
    <row r="443">
      <c r="A443" s="70" t="n"/>
      <c r="B443" s="70" t="n"/>
      <c r="C443" s="70" t="n"/>
      <c r="D443" s="70" t="n"/>
      <c r="E443" s="70" t="n"/>
      <c r="F443" s="70" t="n"/>
      <c r="M443" s="70" t="n"/>
      <c r="N443" s="70" t="n"/>
      <c r="P443" s="70" t="n"/>
      <c r="Q443" s="70" t="n"/>
      <c r="S443" s="70" t="n"/>
    </row>
    <row r="444">
      <c r="A444" s="70" t="n"/>
      <c r="B444" s="70" t="n"/>
      <c r="C444" s="70" t="n"/>
      <c r="D444" s="70" t="n"/>
      <c r="E444" s="70" t="n"/>
      <c r="F444" s="70" t="n"/>
      <c r="M444" s="70" t="n"/>
      <c r="N444" s="70" t="n"/>
      <c r="P444" s="70" t="n"/>
      <c r="Q444" s="70" t="n"/>
      <c r="S444" s="70" t="n"/>
    </row>
    <row r="445">
      <c r="A445" s="70" t="n"/>
      <c r="B445" s="70" t="n"/>
      <c r="C445" s="70" t="n"/>
      <c r="D445" s="70" t="n"/>
      <c r="E445" s="70" t="n"/>
      <c r="F445" s="70" t="n"/>
      <c r="M445" s="70" t="n"/>
      <c r="N445" s="70" t="n"/>
      <c r="P445" s="70" t="n"/>
      <c r="Q445" s="70" t="n"/>
      <c r="S445" s="70" t="n"/>
    </row>
    <row r="446">
      <c r="A446" s="70" t="n"/>
      <c r="B446" s="70" t="n"/>
      <c r="C446" s="70" t="n"/>
      <c r="D446" s="70" t="n"/>
      <c r="E446" s="70" t="n"/>
      <c r="F446" s="70" t="n"/>
      <c r="M446" s="70" t="n"/>
      <c r="N446" s="70" t="n"/>
      <c r="P446" s="70" t="n"/>
      <c r="Q446" s="70" t="n"/>
      <c r="S446" s="70" t="n"/>
    </row>
    <row r="447">
      <c r="A447" s="70" t="n"/>
      <c r="B447" s="70" t="n"/>
      <c r="C447" s="70" t="n"/>
      <c r="D447" s="70" t="n"/>
      <c r="E447" s="70" t="n"/>
      <c r="F447" s="70" t="n"/>
      <c r="M447" s="70" t="n"/>
      <c r="N447" s="70" t="n"/>
      <c r="P447" s="70" t="n"/>
      <c r="Q447" s="70" t="n"/>
      <c r="S447" s="70" t="n"/>
    </row>
    <row r="448">
      <c r="A448" s="70" t="n"/>
      <c r="B448" s="70" t="n"/>
      <c r="C448" s="70" t="n"/>
      <c r="D448" s="70" t="n"/>
      <c r="E448" s="70" t="n"/>
      <c r="F448" s="70" t="n"/>
      <c r="M448" s="70" t="n"/>
      <c r="N448" s="70" t="n"/>
      <c r="P448" s="70" t="n"/>
      <c r="Q448" s="70" t="n"/>
      <c r="S448" s="70" t="n"/>
    </row>
    <row r="449">
      <c r="A449" s="70" t="n"/>
      <c r="B449" s="70" t="n"/>
      <c r="C449" s="70" t="n"/>
      <c r="D449" s="70" t="n"/>
      <c r="E449" s="70" t="n"/>
      <c r="F449" s="70" t="n"/>
      <c r="M449" s="70" t="n"/>
      <c r="N449" s="70" t="n"/>
      <c r="P449" s="70" t="n"/>
      <c r="Q449" s="70" t="n"/>
      <c r="S449" s="70" t="n"/>
    </row>
    <row r="450">
      <c r="A450" s="70" t="n"/>
      <c r="B450" s="70" t="n"/>
      <c r="C450" s="70" t="n"/>
      <c r="D450" s="70" t="n"/>
      <c r="E450" s="70" t="n"/>
      <c r="F450" s="70" t="n"/>
      <c r="M450" s="70" t="n"/>
      <c r="N450" s="70" t="n"/>
      <c r="P450" s="70" t="n"/>
      <c r="Q450" s="70" t="n"/>
      <c r="S450" s="70" t="n"/>
    </row>
    <row r="451">
      <c r="A451" s="70" t="n"/>
      <c r="B451" s="70" t="n"/>
      <c r="C451" s="70" t="n"/>
      <c r="D451" s="70" t="n"/>
      <c r="E451" s="70" t="n"/>
      <c r="F451" s="70" t="n"/>
      <c r="M451" s="70" t="n"/>
      <c r="N451" s="70" t="n"/>
      <c r="P451" s="70" t="n"/>
      <c r="Q451" s="70" t="n"/>
      <c r="S451" s="70" t="n"/>
    </row>
    <row r="452">
      <c r="A452" s="70" t="n"/>
      <c r="B452" s="70" t="n"/>
      <c r="C452" s="70" t="n"/>
      <c r="D452" s="70" t="n"/>
      <c r="E452" s="70" t="n"/>
      <c r="F452" s="70" t="n"/>
      <c r="M452" s="70" t="n"/>
      <c r="N452" s="70" t="n"/>
      <c r="P452" s="70" t="n"/>
      <c r="Q452" s="70" t="n"/>
      <c r="S452" s="70" t="n"/>
    </row>
    <row r="453">
      <c r="A453" s="70" t="n"/>
      <c r="B453" s="70" t="n"/>
      <c r="C453" s="70" t="n"/>
      <c r="D453" s="70" t="n"/>
      <c r="E453" s="70" t="n"/>
      <c r="F453" s="70" t="n"/>
      <c r="M453" s="70" t="n"/>
      <c r="N453" s="70" t="n"/>
      <c r="P453" s="70" t="n"/>
      <c r="Q453" s="70" t="n"/>
      <c r="S453" s="70" t="n"/>
    </row>
    <row r="454">
      <c r="A454" s="70" t="n"/>
      <c r="B454" s="70" t="n"/>
      <c r="C454" s="70" t="n"/>
      <c r="D454" s="70" t="n"/>
      <c r="E454" s="70" t="n"/>
      <c r="F454" s="70" t="n"/>
      <c r="M454" s="70" t="n"/>
      <c r="N454" s="70" t="n"/>
      <c r="P454" s="70" t="n"/>
      <c r="Q454" s="70" t="n"/>
      <c r="S454" s="70" t="n"/>
    </row>
    <row r="455">
      <c r="A455" s="70" t="n"/>
      <c r="B455" s="70" t="n"/>
      <c r="C455" s="70" t="n"/>
      <c r="D455" s="70" t="n"/>
      <c r="E455" s="70" t="n"/>
      <c r="F455" s="70" t="n"/>
      <c r="M455" s="70" t="n"/>
      <c r="N455" s="70" t="n"/>
      <c r="P455" s="70" t="n"/>
      <c r="Q455" s="70" t="n"/>
      <c r="S455" s="70" t="n"/>
    </row>
    <row r="456">
      <c r="A456" s="70" t="n"/>
      <c r="B456" s="70" t="n"/>
      <c r="C456" s="70" t="n"/>
      <c r="D456" s="70" t="n"/>
      <c r="E456" s="70" t="n"/>
      <c r="F456" s="70" t="n"/>
      <c r="M456" s="70" t="n"/>
      <c r="N456" s="70" t="n"/>
      <c r="P456" s="70" t="n"/>
      <c r="Q456" s="70" t="n"/>
      <c r="S456" s="70" t="n"/>
    </row>
    <row r="457">
      <c r="A457" s="70" t="n"/>
      <c r="B457" s="70" t="n"/>
      <c r="C457" s="70" t="n"/>
      <c r="D457" s="70" t="n"/>
      <c r="E457" s="70" t="n"/>
      <c r="F457" s="70" t="n"/>
      <c r="M457" s="70" t="n"/>
      <c r="N457" s="70" t="n"/>
      <c r="P457" s="70" t="n"/>
      <c r="Q457" s="70" t="n"/>
      <c r="S457" s="70" t="n"/>
    </row>
    <row r="458">
      <c r="A458" s="70" t="n"/>
      <c r="B458" s="70" t="n"/>
      <c r="C458" s="70" t="n"/>
      <c r="D458" s="70" t="n"/>
      <c r="E458" s="70" t="n"/>
      <c r="F458" s="70" t="n"/>
      <c r="M458" s="70" t="n"/>
      <c r="N458" s="70" t="n"/>
      <c r="P458" s="70" t="n"/>
      <c r="Q458" s="70" t="n"/>
      <c r="S458" s="70" t="n"/>
    </row>
    <row r="459">
      <c r="A459" s="70" t="n"/>
      <c r="B459" s="70" t="n"/>
      <c r="C459" s="70" t="n"/>
      <c r="D459" s="70" t="n"/>
      <c r="E459" s="70" t="n"/>
      <c r="F459" s="70" t="n"/>
      <c r="M459" s="70" t="n"/>
      <c r="N459" s="70" t="n"/>
      <c r="P459" s="70" t="n"/>
      <c r="Q459" s="70" t="n"/>
      <c r="S459" s="70" t="n"/>
    </row>
    <row r="460">
      <c r="A460" s="70" t="n"/>
      <c r="B460" s="70" t="n"/>
      <c r="C460" s="70" t="n"/>
      <c r="D460" s="70" t="n"/>
      <c r="E460" s="70" t="n"/>
      <c r="F460" s="70" t="n"/>
      <c r="M460" s="70" t="n"/>
      <c r="N460" s="70" t="n"/>
      <c r="P460" s="70" t="n"/>
      <c r="Q460" s="70" t="n"/>
      <c r="S460" s="70" t="n"/>
    </row>
    <row r="461">
      <c r="A461" s="70" t="n"/>
      <c r="B461" s="70" t="n"/>
      <c r="C461" s="70" t="n"/>
      <c r="D461" s="70" t="n"/>
      <c r="E461" s="70" t="n"/>
      <c r="F461" s="70" t="n"/>
      <c r="M461" s="70" t="n"/>
      <c r="N461" s="70" t="n"/>
      <c r="P461" s="70" t="n"/>
      <c r="Q461" s="70" t="n"/>
      <c r="S461" s="70" t="n"/>
    </row>
    <row r="462">
      <c r="A462" s="70" t="n"/>
      <c r="B462" s="70" t="n"/>
      <c r="C462" s="70" t="n"/>
      <c r="D462" s="70" t="n"/>
      <c r="E462" s="70" t="n"/>
      <c r="F462" s="70" t="n"/>
      <c r="M462" s="70" t="n"/>
      <c r="N462" s="70" t="n"/>
      <c r="P462" s="70" t="n"/>
      <c r="Q462" s="70" t="n"/>
      <c r="S462" s="70" t="n"/>
    </row>
    <row r="463">
      <c r="A463" s="70" t="n"/>
      <c r="B463" s="70" t="n"/>
      <c r="C463" s="70" t="n"/>
      <c r="D463" s="70" t="n"/>
      <c r="E463" s="70" t="n"/>
      <c r="F463" s="70" t="n"/>
      <c r="M463" s="70" t="n"/>
      <c r="N463" s="70" t="n"/>
      <c r="P463" s="70" t="n"/>
      <c r="Q463" s="70" t="n"/>
      <c r="S463" s="70" t="n"/>
    </row>
    <row r="464">
      <c r="A464" s="70" t="n"/>
      <c r="B464" s="70" t="n"/>
      <c r="C464" s="70" t="n"/>
      <c r="D464" s="70" t="n"/>
      <c r="E464" s="70" t="n"/>
      <c r="F464" s="70" t="n"/>
      <c r="M464" s="70" t="n"/>
      <c r="N464" s="70" t="n"/>
      <c r="P464" s="70" t="n"/>
      <c r="Q464" s="70" t="n"/>
      <c r="S464" s="70" t="n"/>
    </row>
    <row r="465">
      <c r="A465" s="70" t="n"/>
      <c r="B465" s="70" t="n"/>
      <c r="C465" s="70" t="n"/>
      <c r="D465" s="70" t="n"/>
      <c r="E465" s="70" t="n"/>
      <c r="F465" s="70" t="n"/>
      <c r="M465" s="70" t="n"/>
      <c r="N465" s="70" t="n"/>
      <c r="P465" s="70" t="n"/>
      <c r="Q465" s="70" t="n"/>
      <c r="S465" s="70" t="n"/>
    </row>
    <row r="466">
      <c r="A466" s="70" t="n"/>
      <c r="B466" s="70" t="n"/>
      <c r="C466" s="70" t="n"/>
      <c r="D466" s="70" t="n"/>
      <c r="E466" s="70" t="n"/>
      <c r="F466" s="70" t="n"/>
      <c r="M466" s="70" t="n"/>
      <c r="N466" s="70" t="n"/>
      <c r="P466" s="70" t="n"/>
      <c r="Q466" s="70" t="n"/>
      <c r="S466" s="70" t="n"/>
    </row>
    <row r="467">
      <c r="A467" s="70" t="n"/>
      <c r="B467" s="70" t="n"/>
      <c r="C467" s="70" t="n"/>
      <c r="D467" s="70" t="n"/>
      <c r="E467" s="70" t="n"/>
      <c r="F467" s="70" t="n"/>
      <c r="M467" s="70" t="n"/>
      <c r="N467" s="70" t="n"/>
      <c r="P467" s="70" t="n"/>
      <c r="Q467" s="70" t="n"/>
      <c r="S467" s="70" t="n"/>
    </row>
    <row r="468">
      <c r="A468" s="70" t="n"/>
      <c r="B468" s="70" t="n"/>
      <c r="C468" s="70" t="n"/>
      <c r="D468" s="70" t="n"/>
      <c r="E468" s="70" t="n"/>
      <c r="F468" s="70" t="n"/>
      <c r="M468" s="70" t="n"/>
      <c r="N468" s="70" t="n"/>
      <c r="P468" s="70" t="n"/>
      <c r="Q468" s="70" t="n"/>
      <c r="S468" s="70" t="n"/>
    </row>
    <row r="469">
      <c r="A469" s="70" t="n"/>
      <c r="B469" s="70" t="n"/>
      <c r="C469" s="70" t="n"/>
      <c r="D469" s="70" t="n"/>
      <c r="E469" s="70" t="n"/>
      <c r="F469" s="70" t="n"/>
      <c r="M469" s="70" t="n"/>
      <c r="N469" s="70" t="n"/>
      <c r="P469" s="70" t="n"/>
      <c r="Q469" s="70" t="n"/>
      <c r="S469" s="70" t="n"/>
    </row>
    <row r="470">
      <c r="A470" s="70" t="n"/>
      <c r="B470" s="70" t="n"/>
      <c r="C470" s="70" t="n"/>
      <c r="D470" s="70" t="n"/>
      <c r="E470" s="70" t="n"/>
      <c r="F470" s="70" t="n"/>
      <c r="M470" s="70" t="n"/>
      <c r="N470" s="70" t="n"/>
      <c r="P470" s="70" t="n"/>
      <c r="Q470" s="70" t="n"/>
      <c r="S470" s="70" t="n"/>
    </row>
    <row r="471">
      <c r="A471" s="70" t="n"/>
      <c r="B471" s="70" t="n"/>
      <c r="C471" s="70" t="n"/>
      <c r="D471" s="70" t="n"/>
      <c r="E471" s="70" t="n"/>
      <c r="F471" s="70" t="n"/>
      <c r="M471" s="70" t="n"/>
      <c r="N471" s="70" t="n"/>
      <c r="P471" s="70" t="n"/>
      <c r="Q471" s="70" t="n"/>
      <c r="S471" s="70" t="n"/>
    </row>
    <row r="472">
      <c r="A472" s="70" t="n"/>
      <c r="B472" s="70" t="n"/>
      <c r="C472" s="70" t="n"/>
      <c r="D472" s="70" t="n"/>
      <c r="E472" s="70" t="n"/>
      <c r="F472" s="70" t="n"/>
      <c r="M472" s="70" t="n"/>
      <c r="N472" s="70" t="n"/>
      <c r="P472" s="70" t="n"/>
      <c r="Q472" s="70" t="n"/>
      <c r="S472" s="70" t="n"/>
    </row>
    <row r="473">
      <c r="A473" s="70" t="n"/>
      <c r="B473" s="70" t="n"/>
      <c r="C473" s="70" t="n"/>
      <c r="D473" s="70" t="n"/>
      <c r="E473" s="70" t="n"/>
      <c r="F473" s="70" t="n"/>
      <c r="M473" s="70" t="n"/>
      <c r="N473" s="70" t="n"/>
      <c r="P473" s="70" t="n"/>
      <c r="Q473" s="70" t="n"/>
      <c r="S473" s="70" t="n"/>
    </row>
    <row r="474">
      <c r="A474" s="70" t="n"/>
      <c r="B474" s="70" t="n"/>
      <c r="C474" s="70" t="n"/>
      <c r="D474" s="70" t="n"/>
      <c r="E474" s="70" t="n"/>
      <c r="F474" s="70" t="n"/>
      <c r="M474" s="70" t="n"/>
      <c r="N474" s="70" t="n"/>
      <c r="P474" s="70" t="n"/>
      <c r="Q474" s="70" t="n"/>
      <c r="S474" s="70" t="n"/>
    </row>
    <row r="475">
      <c r="A475" s="70" t="n"/>
      <c r="B475" s="70" t="n"/>
      <c r="C475" s="70" t="n"/>
      <c r="D475" s="70" t="n"/>
      <c r="E475" s="70" t="n"/>
      <c r="F475" s="70" t="n"/>
      <c r="M475" s="70" t="n"/>
      <c r="N475" s="70" t="n"/>
      <c r="P475" s="70" t="n"/>
      <c r="Q475" s="70" t="n"/>
      <c r="S475" s="70" t="n"/>
    </row>
    <row r="476">
      <c r="A476" s="70" t="n"/>
      <c r="B476" s="70" t="n"/>
      <c r="C476" s="70" t="n"/>
      <c r="D476" s="70" t="n"/>
      <c r="E476" s="70" t="n"/>
      <c r="F476" s="70" t="n"/>
      <c r="M476" s="70" t="n"/>
      <c r="N476" s="70" t="n"/>
      <c r="P476" s="70" t="n"/>
      <c r="Q476" s="70" t="n"/>
      <c r="S476" s="70" t="n"/>
    </row>
    <row r="477">
      <c r="A477" s="70" t="n"/>
      <c r="B477" s="70" t="n"/>
      <c r="C477" s="70" t="n"/>
      <c r="D477" s="70" t="n"/>
      <c r="E477" s="70" t="n"/>
      <c r="F477" s="70" t="n"/>
      <c r="M477" s="70" t="n"/>
      <c r="N477" s="70" t="n"/>
      <c r="P477" s="70" t="n"/>
      <c r="Q477" s="70" t="n"/>
      <c r="S477" s="70" t="n"/>
    </row>
    <row r="478">
      <c r="A478" s="70" t="n"/>
      <c r="B478" s="70" t="n"/>
      <c r="C478" s="70" t="n"/>
      <c r="D478" s="70" t="n"/>
      <c r="E478" s="70" t="n"/>
      <c r="F478" s="70" t="n"/>
      <c r="M478" s="70" t="n"/>
      <c r="N478" s="70" t="n"/>
      <c r="P478" s="70" t="n"/>
      <c r="Q478" s="70" t="n"/>
      <c r="S478" s="70" t="n"/>
    </row>
    <row r="479">
      <c r="A479" s="70" t="n"/>
      <c r="B479" s="70" t="n"/>
      <c r="C479" s="70" t="n"/>
      <c r="D479" s="70" t="n"/>
      <c r="E479" s="70" t="n"/>
      <c r="F479" s="70" t="n"/>
      <c r="M479" s="70" t="n"/>
      <c r="N479" s="70" t="n"/>
      <c r="P479" s="70" t="n"/>
      <c r="Q479" s="70" t="n"/>
      <c r="S479" s="70" t="n"/>
    </row>
    <row r="480">
      <c r="A480" s="70" t="n"/>
      <c r="B480" s="70" t="n"/>
      <c r="C480" s="70" t="n"/>
      <c r="D480" s="70" t="n"/>
      <c r="E480" s="70" t="n"/>
      <c r="F480" s="70" t="n"/>
      <c r="M480" s="70" t="n"/>
      <c r="N480" s="70" t="n"/>
      <c r="P480" s="70" t="n"/>
      <c r="Q480" s="70" t="n"/>
      <c r="S480" s="70" t="n"/>
    </row>
    <row r="481">
      <c r="A481" s="70" t="n"/>
      <c r="B481" s="70" t="n"/>
      <c r="C481" s="70" t="n"/>
      <c r="D481" s="70" t="n"/>
      <c r="E481" s="70" t="n"/>
      <c r="F481" s="70" t="n"/>
      <c r="M481" s="70" t="n"/>
      <c r="N481" s="70" t="n"/>
      <c r="P481" s="70" t="n"/>
      <c r="Q481" s="70" t="n"/>
      <c r="S481" s="70" t="n"/>
    </row>
    <row r="482">
      <c r="A482" s="70" t="n"/>
      <c r="B482" s="70" t="n"/>
      <c r="C482" s="70" t="n"/>
      <c r="D482" s="70" t="n"/>
      <c r="E482" s="70" t="n"/>
      <c r="F482" s="70" t="n"/>
      <c r="M482" s="70" t="n"/>
      <c r="N482" s="70" t="n"/>
      <c r="P482" s="70" t="n"/>
      <c r="Q482" s="70" t="n"/>
      <c r="S482" s="70" t="n"/>
    </row>
    <row r="483">
      <c r="A483" s="70" t="n"/>
      <c r="B483" s="70" t="n"/>
      <c r="C483" s="70" t="n"/>
      <c r="D483" s="70" t="n"/>
      <c r="E483" s="70" t="n"/>
      <c r="F483" s="70" t="n"/>
      <c r="M483" s="70" t="n"/>
      <c r="N483" s="70" t="n"/>
      <c r="P483" s="70" t="n"/>
      <c r="Q483" s="70" t="n"/>
      <c r="S483" s="70" t="n"/>
    </row>
    <row r="484">
      <c r="A484" s="70" t="n"/>
      <c r="B484" s="70" t="n"/>
      <c r="C484" s="70" t="n"/>
      <c r="D484" s="70" t="n"/>
      <c r="E484" s="70" t="n"/>
      <c r="F484" s="70" t="n"/>
      <c r="M484" s="70" t="n"/>
      <c r="N484" s="70" t="n"/>
      <c r="P484" s="70" t="n"/>
      <c r="Q484" s="70" t="n"/>
      <c r="S484" s="70" t="n"/>
    </row>
    <row r="485">
      <c r="A485" s="70" t="n"/>
      <c r="B485" s="70" t="n"/>
      <c r="C485" s="70" t="n"/>
      <c r="D485" s="70" t="n"/>
      <c r="E485" s="70" t="n"/>
      <c r="F485" s="70" t="n"/>
      <c r="M485" s="70" t="n"/>
      <c r="N485" s="70" t="n"/>
      <c r="P485" s="70" t="n"/>
      <c r="Q485" s="70" t="n"/>
      <c r="S485" s="70" t="n"/>
    </row>
    <row r="486">
      <c r="A486" s="70" t="n"/>
      <c r="B486" s="70" t="n"/>
      <c r="C486" s="70" t="n"/>
      <c r="D486" s="70" t="n"/>
      <c r="E486" s="70" t="n"/>
      <c r="F486" s="70" t="n"/>
      <c r="M486" s="70" t="n"/>
      <c r="N486" s="70" t="n"/>
      <c r="P486" s="70" t="n"/>
      <c r="Q486" s="70" t="n"/>
      <c r="S486" s="70" t="n"/>
    </row>
    <row r="487">
      <c r="A487" s="70" t="n"/>
      <c r="B487" s="70" t="n"/>
      <c r="C487" s="70" t="n"/>
      <c r="D487" s="70" t="n"/>
      <c r="E487" s="70" t="n"/>
      <c r="F487" s="70" t="n"/>
      <c r="M487" s="70" t="n"/>
      <c r="N487" s="70" t="n"/>
      <c r="P487" s="70" t="n"/>
      <c r="Q487" s="70" t="n"/>
      <c r="S487" s="70" t="n"/>
    </row>
    <row r="488">
      <c r="A488" s="70" t="n"/>
      <c r="B488" s="70" t="n"/>
      <c r="C488" s="70" t="n"/>
      <c r="D488" s="70" t="n"/>
      <c r="E488" s="70" t="n"/>
      <c r="F488" s="70" t="n"/>
      <c r="M488" s="70" t="n"/>
      <c r="N488" s="70" t="n"/>
      <c r="P488" s="70" t="n"/>
      <c r="Q488" s="70" t="n"/>
      <c r="S488" s="70" t="n"/>
    </row>
    <row r="489">
      <c r="A489" s="70" t="n"/>
      <c r="B489" s="70" t="n"/>
      <c r="C489" s="70" t="n"/>
      <c r="D489" s="70" t="n"/>
      <c r="E489" s="70" t="n"/>
      <c r="F489" s="70" t="n"/>
      <c r="M489" s="70" t="n"/>
      <c r="N489" s="70" t="n"/>
      <c r="P489" s="70" t="n"/>
      <c r="Q489" s="70" t="n"/>
      <c r="S489" s="70" t="n"/>
    </row>
    <row r="490">
      <c r="A490" s="70" t="n"/>
      <c r="B490" s="70" t="n"/>
      <c r="C490" s="70" t="n"/>
      <c r="D490" s="70" t="n"/>
      <c r="E490" s="70" t="n"/>
      <c r="F490" s="70" t="n"/>
      <c r="M490" s="70" t="n"/>
      <c r="N490" s="70" t="n"/>
      <c r="P490" s="70" t="n"/>
      <c r="Q490" s="70" t="n"/>
      <c r="S490" s="70" t="n"/>
    </row>
    <row r="491">
      <c r="A491" s="70" t="n"/>
      <c r="B491" s="70" t="n"/>
      <c r="C491" s="70" t="n"/>
      <c r="D491" s="70" t="n"/>
      <c r="E491" s="70" t="n"/>
      <c r="F491" s="70" t="n"/>
      <c r="M491" s="70" t="n"/>
      <c r="N491" s="70" t="n"/>
      <c r="P491" s="70" t="n"/>
      <c r="Q491" s="70" t="n"/>
      <c r="S491" s="70" t="n"/>
    </row>
    <row r="492">
      <c r="A492" s="70" t="n"/>
      <c r="B492" s="70" t="n"/>
      <c r="C492" s="70" t="n"/>
      <c r="D492" s="70" t="n"/>
      <c r="E492" s="70" t="n"/>
      <c r="F492" s="70" t="n"/>
      <c r="M492" s="70" t="n"/>
      <c r="N492" s="70" t="n"/>
      <c r="P492" s="70" t="n"/>
      <c r="Q492" s="70" t="n"/>
      <c r="S492" s="70" t="n"/>
    </row>
    <row r="493">
      <c r="A493" s="70" t="n"/>
      <c r="B493" s="70" t="n"/>
      <c r="C493" s="70" t="n"/>
      <c r="D493" s="70" t="n"/>
      <c r="E493" s="70" t="n"/>
      <c r="F493" s="70" t="n"/>
      <c r="M493" s="70" t="n"/>
      <c r="N493" s="70" t="n"/>
      <c r="P493" s="70" t="n"/>
      <c r="Q493" s="70" t="n"/>
      <c r="S493" s="70" t="n"/>
    </row>
    <row r="494">
      <c r="A494" s="70" t="n"/>
      <c r="B494" s="70" t="n"/>
      <c r="C494" s="70" t="n"/>
      <c r="D494" s="70" t="n"/>
      <c r="E494" s="70" t="n"/>
      <c r="F494" s="70" t="n"/>
      <c r="M494" s="70" t="n"/>
      <c r="N494" s="70" t="n"/>
      <c r="P494" s="70" t="n"/>
      <c r="Q494" s="70" t="n"/>
      <c r="S494" s="70" t="n"/>
    </row>
    <row r="495">
      <c r="A495" s="70" t="n"/>
      <c r="B495" s="70" t="n"/>
      <c r="C495" s="70" t="n"/>
      <c r="D495" s="70" t="n"/>
      <c r="E495" s="70" t="n"/>
      <c r="F495" s="70" t="n"/>
      <c r="M495" s="70" t="n"/>
      <c r="N495" s="70" t="n"/>
      <c r="P495" s="70" t="n"/>
      <c r="Q495" s="70" t="n"/>
      <c r="S495" s="70" t="n"/>
    </row>
    <row r="496">
      <c r="A496" s="70" t="n"/>
      <c r="B496" s="70" t="n"/>
      <c r="C496" s="70" t="n"/>
      <c r="D496" s="70" t="n"/>
      <c r="E496" s="70" t="n"/>
      <c r="F496" s="70" t="n"/>
      <c r="M496" s="70" t="n"/>
      <c r="N496" s="70" t="n"/>
      <c r="P496" s="70" t="n"/>
      <c r="Q496" s="70" t="n"/>
      <c r="S496" s="70" t="n"/>
    </row>
    <row r="497">
      <c r="A497" s="70" t="n"/>
      <c r="B497" s="70" t="n"/>
      <c r="C497" s="70" t="n"/>
      <c r="D497" s="70" t="n"/>
      <c r="E497" s="70" t="n"/>
      <c r="F497" s="70" t="n"/>
      <c r="M497" s="70" t="n"/>
      <c r="N497" s="70" t="n"/>
      <c r="P497" s="70" t="n"/>
      <c r="Q497" s="70" t="n"/>
      <c r="S497" s="70" t="n"/>
    </row>
    <row r="498">
      <c r="A498" s="70" t="n"/>
      <c r="B498" s="70" t="n"/>
      <c r="C498" s="70" t="n"/>
      <c r="D498" s="70" t="n"/>
      <c r="E498" s="70" t="n"/>
      <c r="F498" s="70" t="n"/>
      <c r="M498" s="70" t="n"/>
      <c r="N498" s="70" t="n"/>
      <c r="P498" s="70" t="n"/>
      <c r="Q498" s="70" t="n"/>
      <c r="S498" s="70" t="n"/>
    </row>
    <row r="499">
      <c r="A499" s="70" t="n"/>
      <c r="B499" s="70" t="n"/>
      <c r="C499" s="70" t="n"/>
      <c r="D499" s="70" t="n"/>
      <c r="E499" s="70" t="n"/>
      <c r="F499" s="70" t="n"/>
      <c r="M499" s="70" t="n"/>
      <c r="N499" s="70" t="n"/>
      <c r="P499" s="70" t="n"/>
      <c r="Q499" s="70" t="n"/>
      <c r="S499" s="70" t="n"/>
    </row>
    <row r="500">
      <c r="A500" s="70" t="n"/>
      <c r="B500" s="70" t="n"/>
      <c r="C500" s="70" t="n"/>
      <c r="D500" s="70" t="n"/>
      <c r="E500" s="70" t="n"/>
      <c r="F500" s="70" t="n"/>
      <c r="M500" s="70" t="n"/>
      <c r="N500" s="70" t="n"/>
      <c r="P500" s="70" t="n"/>
      <c r="Q500" s="70" t="n"/>
      <c r="S500" s="70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2">
    <mergeCell ref="A3:S3"/>
    <mergeCell ref="A1:S1"/>
  </mergeCells>
  <conditionalFormatting sqref="E6:F200">
    <cfRule type="expression" priority="1" dxfId="0">
      <formula>=AND($D6&gt;0,$E6="",$F6="")</formula>
    </cfRule>
    <cfRule type="expression" priority="2" dxfId="1">
      <formula>=AND($E6&gt;0,$F6&gt;0)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00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</cols>
  <sheetData>
    <row r="1">
      <c r="A1" s="1" t="inlineStr">
        <is>
          <t>ZAŁOŻENIA DO WYCENY</t>
        </is>
      </c>
    </row>
    <row r="2" ht="18" customHeight="1">
      <c r="A2" s="37" t="inlineStr">
        <is>
          <t>← INSTRUKCJA</t>
        </is>
      </c>
    </row>
    <row r="3">
      <c r="A3" s="5" t="inlineStr">
        <is>
          <t>Warunki brzegowe (prąd/woda, dostęp, materiał na miejscu, brak prac kolizyjnych itd.)</t>
        </is>
      </c>
    </row>
    <row r="5">
      <c r="A5" s="26" t="inlineStr">
        <is>
          <t>Lista (po 1 pozycji w wierszu)</t>
        </is>
      </c>
      <c r="B5" s="27" t="n"/>
      <c r="C5" s="27" t="n"/>
      <c r="D5" s="28" t="n"/>
    </row>
    <row r="6">
      <c r="A6" s="63" t="inlineStr">
        <is>
          <t>Dostęp do prądu i wody na miejscu.</t>
        </is>
      </c>
      <c r="B6" s="77" t="n"/>
      <c r="C6" s="77" t="n"/>
      <c r="D6" s="78" t="n"/>
    </row>
    <row r="7">
      <c r="A7" s="63" t="inlineStr">
        <is>
          <t>Pomieszczenia opróżnione i przygotowane do prac.</t>
        </is>
      </c>
      <c r="B7" s="77" t="n"/>
      <c r="C7" s="77" t="n"/>
      <c r="D7" s="78" t="n"/>
    </row>
    <row r="8">
      <c r="A8" s="63" t="inlineStr">
        <is>
          <t>Materiały składowane w uzgodnionym miejscu (bez wielokrotnego wnoszenia).</t>
        </is>
      </c>
      <c r="B8" s="77" t="n"/>
      <c r="C8" s="77" t="n"/>
      <c r="D8" s="78" t="n"/>
    </row>
    <row r="9">
      <c r="A9" s="63" t="inlineStr">
        <is>
          <t>Brak prac ukrytych/kolizyjnych (w razie ujawnienia – wycena dodatkowa).</t>
        </is>
      </c>
      <c r="B9" s="77" t="n"/>
      <c r="C9" s="77" t="n"/>
      <c r="D9" s="78" t="n"/>
    </row>
    <row r="10">
      <c r="A10" s="63" t="n"/>
      <c r="B10" s="77" t="n"/>
      <c r="C10" s="77" t="n"/>
      <c r="D10" s="78" t="n"/>
    </row>
    <row r="11">
      <c r="A11" s="63" t="n"/>
      <c r="B11" s="77" t="n"/>
      <c r="C11" s="77" t="n"/>
      <c r="D11" s="78" t="n"/>
    </row>
    <row r="12">
      <c r="A12" s="63" t="n"/>
      <c r="B12" s="77" t="n"/>
      <c r="C12" s="77" t="n"/>
      <c r="D12" s="78" t="n"/>
    </row>
    <row r="13">
      <c r="A13" s="63" t="n"/>
      <c r="B13" s="77" t="n"/>
      <c r="C13" s="77" t="n"/>
      <c r="D13" s="78" t="n"/>
    </row>
    <row r="14">
      <c r="A14" s="63" t="n"/>
      <c r="B14" s="77" t="n"/>
      <c r="C14" s="77" t="n"/>
      <c r="D14" s="78" t="n"/>
    </row>
    <row r="15">
      <c r="A15" s="63" t="n"/>
      <c r="B15" s="77" t="n"/>
      <c r="C15" s="77" t="n"/>
      <c r="D15" s="78" t="n"/>
    </row>
    <row r="16">
      <c r="A16" s="63" t="n"/>
      <c r="B16" s="77" t="n"/>
      <c r="C16" s="77" t="n"/>
      <c r="D16" s="78" t="n"/>
    </row>
    <row r="17">
      <c r="A17" s="63" t="n"/>
      <c r="B17" s="77" t="n"/>
      <c r="C17" s="77" t="n"/>
      <c r="D17" s="78" t="n"/>
    </row>
    <row r="18">
      <c r="A18" s="63" t="n"/>
      <c r="B18" s="77" t="n"/>
      <c r="C18" s="77" t="n"/>
      <c r="D18" s="78" t="n"/>
    </row>
    <row r="19">
      <c r="A19" s="63" t="n"/>
      <c r="B19" s="77" t="n"/>
      <c r="C19" s="77" t="n"/>
      <c r="D19" s="78" t="n"/>
    </row>
    <row r="20">
      <c r="A20" s="63" t="n"/>
      <c r="B20" s="77" t="n"/>
      <c r="C20" s="77" t="n"/>
      <c r="D20" s="78" t="n"/>
    </row>
    <row r="21">
      <c r="A21" s="63" t="n"/>
      <c r="B21" s="77" t="n"/>
      <c r="C21" s="77" t="n"/>
      <c r="D21" s="78" t="n"/>
    </row>
    <row r="22">
      <c r="A22" s="63" t="n"/>
      <c r="B22" s="77" t="n"/>
      <c r="C22" s="77" t="n"/>
      <c r="D22" s="78" t="n"/>
    </row>
    <row r="23">
      <c r="A23" s="63" t="n"/>
      <c r="B23" s="77" t="n"/>
      <c r="C23" s="77" t="n"/>
      <c r="D23" s="78" t="n"/>
    </row>
    <row r="24">
      <c r="A24" s="63" t="n"/>
      <c r="B24" s="77" t="n"/>
      <c r="C24" s="77" t="n"/>
      <c r="D24" s="78" t="n"/>
    </row>
    <row r="25">
      <c r="A25" s="63" t="n"/>
      <c r="B25" s="77" t="n"/>
      <c r="C25" s="77" t="n"/>
      <c r="D25" s="78" t="n"/>
    </row>
    <row r="26">
      <c r="A26" s="63" t="n"/>
      <c r="B26" s="77" t="n"/>
      <c r="C26" s="77" t="n"/>
      <c r="D26" s="78" t="n"/>
    </row>
    <row r="27">
      <c r="A27" s="63" t="n"/>
      <c r="B27" s="77" t="n"/>
      <c r="C27" s="77" t="n"/>
      <c r="D27" s="78" t="n"/>
    </row>
    <row r="28">
      <c r="A28" s="63" t="n"/>
      <c r="B28" s="77" t="n"/>
      <c r="C28" s="77" t="n"/>
      <c r="D28" s="78" t="n"/>
    </row>
    <row r="29">
      <c r="A29" s="63" t="n"/>
      <c r="B29" s="77" t="n"/>
      <c r="C29" s="77" t="n"/>
      <c r="D29" s="78" t="n"/>
    </row>
    <row r="30">
      <c r="A30" s="63" t="n"/>
      <c r="B30" s="77" t="n"/>
      <c r="C30" s="77" t="n"/>
      <c r="D30" s="78" t="n"/>
    </row>
    <row r="31">
      <c r="A31" s="70" t="n"/>
    </row>
    <row r="32">
      <c r="A32" s="70" t="n"/>
    </row>
    <row r="33">
      <c r="A33" s="70" t="n"/>
    </row>
    <row r="34">
      <c r="A34" s="70" t="n"/>
    </row>
    <row r="35">
      <c r="A35" s="70" t="n"/>
    </row>
    <row r="36">
      <c r="A36" s="70" t="n"/>
    </row>
    <row r="37">
      <c r="A37" s="70" t="n"/>
    </row>
    <row r="38">
      <c r="A38" s="70" t="n"/>
    </row>
    <row r="39">
      <c r="A39" s="70" t="n"/>
    </row>
    <row r="40">
      <c r="A40" s="70" t="n"/>
    </row>
    <row r="41">
      <c r="A41" s="70" t="n"/>
    </row>
    <row r="42">
      <c r="A42" s="70" t="n"/>
    </row>
    <row r="43">
      <c r="A43" s="70" t="n"/>
    </row>
    <row r="44">
      <c r="A44" s="70" t="n"/>
    </row>
    <row r="45">
      <c r="A45" s="70" t="n"/>
    </row>
    <row r="46">
      <c r="A46" s="70" t="n"/>
    </row>
    <row r="47">
      <c r="A47" s="70" t="n"/>
    </row>
    <row r="48">
      <c r="A48" s="70" t="n"/>
    </row>
    <row r="49">
      <c r="A49" s="70" t="n"/>
    </row>
    <row r="50">
      <c r="A50" s="70" t="n"/>
    </row>
    <row r="51">
      <c r="A51" s="70" t="n"/>
    </row>
    <row r="52">
      <c r="A52" s="70" t="n"/>
    </row>
    <row r="53">
      <c r="A53" s="70" t="n"/>
    </row>
    <row r="54">
      <c r="A54" s="70" t="n"/>
    </row>
    <row r="55">
      <c r="A55" s="70" t="n"/>
    </row>
    <row r="56">
      <c r="A56" s="70" t="n"/>
    </row>
    <row r="57">
      <c r="A57" s="70" t="n"/>
    </row>
    <row r="58">
      <c r="A58" s="70" t="n"/>
    </row>
    <row r="59">
      <c r="A59" s="70" t="n"/>
    </row>
    <row r="60">
      <c r="A60" s="70" t="n"/>
    </row>
    <row r="61">
      <c r="A61" s="70" t="n"/>
    </row>
    <row r="62">
      <c r="A62" s="70" t="n"/>
    </row>
    <row r="63">
      <c r="A63" s="70" t="n"/>
    </row>
    <row r="64">
      <c r="A64" s="70" t="n"/>
    </row>
    <row r="65">
      <c r="A65" s="70" t="n"/>
    </row>
    <row r="66">
      <c r="A66" s="70" t="n"/>
    </row>
    <row r="67">
      <c r="A67" s="70" t="n"/>
    </row>
    <row r="68">
      <c r="A68" s="70" t="n"/>
    </row>
    <row r="69">
      <c r="A69" s="70" t="n"/>
    </row>
    <row r="70">
      <c r="A70" s="70" t="n"/>
    </row>
    <row r="71">
      <c r="A71" s="70" t="n"/>
    </row>
    <row r="72">
      <c r="A72" s="70" t="n"/>
    </row>
    <row r="73">
      <c r="A73" s="70" t="n"/>
    </row>
    <row r="74">
      <c r="A74" s="70" t="n"/>
    </row>
    <row r="75">
      <c r="A75" s="70" t="n"/>
    </row>
    <row r="76">
      <c r="A76" s="70" t="n"/>
    </row>
    <row r="77">
      <c r="A77" s="70" t="n"/>
    </row>
    <row r="78">
      <c r="A78" s="70" t="n"/>
    </row>
    <row r="79">
      <c r="A79" s="70" t="n"/>
    </row>
    <row r="80">
      <c r="A80" s="70" t="n"/>
    </row>
    <row r="81">
      <c r="A81" s="70" t="n"/>
    </row>
    <row r="82">
      <c r="A82" s="70" t="n"/>
    </row>
    <row r="83">
      <c r="A83" s="70" t="n"/>
    </row>
    <row r="84">
      <c r="A84" s="70" t="n"/>
    </row>
    <row r="85">
      <c r="A85" s="70" t="n"/>
    </row>
    <row r="86">
      <c r="A86" s="70" t="n"/>
    </row>
    <row r="87">
      <c r="A87" s="70" t="n"/>
    </row>
    <row r="88">
      <c r="A88" s="70" t="n"/>
    </row>
    <row r="89">
      <c r="A89" s="70" t="n"/>
    </row>
    <row r="90">
      <c r="A90" s="70" t="n"/>
    </row>
    <row r="91">
      <c r="A91" s="70" t="n"/>
    </row>
    <row r="92">
      <c r="A92" s="70" t="n"/>
    </row>
    <row r="93">
      <c r="A93" s="70" t="n"/>
    </row>
    <row r="94">
      <c r="A94" s="70" t="n"/>
    </row>
    <row r="95">
      <c r="A95" s="70" t="n"/>
    </row>
    <row r="96">
      <c r="A96" s="70" t="n"/>
    </row>
    <row r="97">
      <c r="A97" s="70" t="n"/>
    </row>
    <row r="98">
      <c r="A98" s="70" t="n"/>
    </row>
    <row r="99">
      <c r="A99" s="70" t="n"/>
    </row>
    <row r="100">
      <c r="A100" s="70" t="n"/>
    </row>
    <row r="101">
      <c r="A101" s="70" t="n"/>
    </row>
    <row r="102">
      <c r="A102" s="70" t="n"/>
    </row>
    <row r="103">
      <c r="A103" s="70" t="n"/>
    </row>
    <row r="104">
      <c r="A104" s="70" t="n"/>
    </row>
    <row r="105">
      <c r="A105" s="70" t="n"/>
    </row>
    <row r="106">
      <c r="A106" s="70" t="n"/>
    </row>
    <row r="107">
      <c r="A107" s="70" t="n"/>
    </row>
    <row r="108">
      <c r="A108" s="70" t="n"/>
    </row>
    <row r="109">
      <c r="A109" s="70" t="n"/>
    </row>
    <row r="110">
      <c r="A110" s="70" t="n"/>
    </row>
    <row r="111">
      <c r="A111" s="70" t="n"/>
    </row>
    <row r="112">
      <c r="A112" s="70" t="n"/>
    </row>
    <row r="113">
      <c r="A113" s="70" t="n"/>
    </row>
    <row r="114">
      <c r="A114" s="70" t="n"/>
    </row>
    <row r="115">
      <c r="A115" s="70" t="n"/>
    </row>
    <row r="116">
      <c r="A116" s="70" t="n"/>
    </row>
    <row r="117">
      <c r="A117" s="70" t="n"/>
    </row>
    <row r="118">
      <c r="A118" s="70" t="n"/>
    </row>
    <row r="119">
      <c r="A119" s="70" t="n"/>
    </row>
    <row r="120">
      <c r="A120" s="70" t="n"/>
    </row>
    <row r="121">
      <c r="A121" s="70" t="n"/>
    </row>
    <row r="122">
      <c r="A122" s="70" t="n"/>
    </row>
    <row r="123">
      <c r="A123" s="70" t="n"/>
    </row>
    <row r="124">
      <c r="A124" s="70" t="n"/>
    </row>
    <row r="125">
      <c r="A125" s="70" t="n"/>
    </row>
    <row r="126">
      <c r="A126" s="70" t="n"/>
    </row>
    <row r="127">
      <c r="A127" s="70" t="n"/>
    </row>
    <row r="128">
      <c r="A128" s="70" t="n"/>
    </row>
    <row r="129">
      <c r="A129" s="70" t="n"/>
    </row>
    <row r="130">
      <c r="A130" s="70" t="n"/>
    </row>
    <row r="131">
      <c r="A131" s="70" t="n"/>
    </row>
    <row r="132">
      <c r="A132" s="70" t="n"/>
    </row>
    <row r="133">
      <c r="A133" s="70" t="n"/>
    </row>
    <row r="134">
      <c r="A134" s="70" t="n"/>
    </row>
    <row r="135">
      <c r="A135" s="70" t="n"/>
    </row>
    <row r="136">
      <c r="A136" s="70" t="n"/>
    </row>
    <row r="137">
      <c r="A137" s="70" t="n"/>
    </row>
    <row r="138">
      <c r="A138" s="70" t="n"/>
    </row>
    <row r="139">
      <c r="A139" s="70" t="n"/>
    </row>
    <row r="140">
      <c r="A140" s="70" t="n"/>
    </row>
    <row r="141">
      <c r="A141" s="70" t="n"/>
    </row>
    <row r="142">
      <c r="A142" s="70" t="n"/>
    </row>
    <row r="143">
      <c r="A143" s="70" t="n"/>
    </row>
    <row r="144">
      <c r="A144" s="70" t="n"/>
    </row>
    <row r="145">
      <c r="A145" s="70" t="n"/>
    </row>
    <row r="146">
      <c r="A146" s="70" t="n"/>
    </row>
    <row r="147">
      <c r="A147" s="70" t="n"/>
    </row>
    <row r="148">
      <c r="A148" s="70" t="n"/>
    </row>
    <row r="149">
      <c r="A149" s="70" t="n"/>
    </row>
    <row r="150">
      <c r="A150" s="70" t="n"/>
    </row>
    <row r="151">
      <c r="A151" s="70" t="n"/>
    </row>
    <row r="152">
      <c r="A152" s="70" t="n"/>
    </row>
    <row r="153">
      <c r="A153" s="70" t="n"/>
    </row>
    <row r="154">
      <c r="A154" s="70" t="n"/>
    </row>
    <row r="155">
      <c r="A155" s="70" t="n"/>
    </row>
    <row r="156">
      <c r="A156" s="70" t="n"/>
    </row>
    <row r="157">
      <c r="A157" s="70" t="n"/>
    </row>
    <row r="158">
      <c r="A158" s="70" t="n"/>
    </row>
    <row r="159">
      <c r="A159" s="70" t="n"/>
    </row>
    <row r="160">
      <c r="A160" s="70" t="n"/>
    </row>
    <row r="161">
      <c r="A161" s="70" t="n"/>
    </row>
    <row r="162">
      <c r="A162" s="70" t="n"/>
    </row>
    <row r="163">
      <c r="A163" s="70" t="n"/>
    </row>
    <row r="164">
      <c r="A164" s="70" t="n"/>
    </row>
    <row r="165">
      <c r="A165" s="70" t="n"/>
    </row>
    <row r="166">
      <c r="A166" s="70" t="n"/>
    </row>
    <row r="167">
      <c r="A167" s="70" t="n"/>
    </row>
    <row r="168">
      <c r="A168" s="70" t="n"/>
    </row>
    <row r="169">
      <c r="A169" s="70" t="n"/>
    </row>
    <row r="170">
      <c r="A170" s="70" t="n"/>
    </row>
    <row r="171">
      <c r="A171" s="70" t="n"/>
    </row>
    <row r="172">
      <c r="A172" s="70" t="n"/>
    </row>
    <row r="173">
      <c r="A173" s="70" t="n"/>
    </row>
    <row r="174">
      <c r="A174" s="70" t="n"/>
    </row>
    <row r="175">
      <c r="A175" s="70" t="n"/>
    </row>
    <row r="176">
      <c r="A176" s="70" t="n"/>
    </row>
    <row r="177">
      <c r="A177" s="70" t="n"/>
    </row>
    <row r="178">
      <c r="A178" s="70" t="n"/>
    </row>
    <row r="179">
      <c r="A179" s="70" t="n"/>
    </row>
    <row r="180">
      <c r="A180" s="70" t="n"/>
    </row>
    <row r="181">
      <c r="A181" s="70" t="n"/>
    </row>
    <row r="182">
      <c r="A182" s="70" t="n"/>
    </row>
    <row r="183">
      <c r="A183" s="70" t="n"/>
    </row>
    <row r="184">
      <c r="A184" s="70" t="n"/>
    </row>
    <row r="185">
      <c r="A185" s="70" t="n"/>
    </row>
    <row r="186">
      <c r="A186" s="70" t="n"/>
    </row>
    <row r="187">
      <c r="A187" s="70" t="n"/>
    </row>
    <row r="188">
      <c r="A188" s="70" t="n"/>
    </row>
    <row r="189">
      <c r="A189" s="70" t="n"/>
    </row>
    <row r="190">
      <c r="A190" s="70" t="n"/>
    </row>
    <row r="191">
      <c r="A191" s="70" t="n"/>
    </row>
    <row r="192">
      <c r="A192" s="70" t="n"/>
    </row>
    <row r="193">
      <c r="A193" s="70" t="n"/>
    </row>
    <row r="194">
      <c r="A194" s="70" t="n"/>
    </row>
    <row r="195">
      <c r="A195" s="70" t="n"/>
    </row>
    <row r="196">
      <c r="A196" s="70" t="n"/>
    </row>
    <row r="197">
      <c r="A197" s="70" t="n"/>
    </row>
    <row r="198">
      <c r="A198" s="70" t="n"/>
    </row>
    <row r="199">
      <c r="A199" s="70" t="n"/>
    </row>
    <row r="200">
      <c r="A200" s="70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28">
    <mergeCell ref="A5:D5"/>
    <mergeCell ref="A17:D17"/>
    <mergeCell ref="A23:D23"/>
    <mergeCell ref="A8:D8"/>
    <mergeCell ref="A22:D22"/>
    <mergeCell ref="A20:D20"/>
    <mergeCell ref="A29:D29"/>
    <mergeCell ref="A19:D19"/>
    <mergeCell ref="A10:D10"/>
    <mergeCell ref="A28:D28"/>
    <mergeCell ref="A13:D13"/>
    <mergeCell ref="A9:D9"/>
    <mergeCell ref="A30:D30"/>
    <mergeCell ref="A15:D15"/>
    <mergeCell ref="A24:D24"/>
    <mergeCell ref="A11:D11"/>
    <mergeCell ref="A1:D1"/>
    <mergeCell ref="A6:D6"/>
    <mergeCell ref="A7:D7"/>
    <mergeCell ref="A25:D25"/>
    <mergeCell ref="A16:D16"/>
    <mergeCell ref="A18:D18"/>
    <mergeCell ref="A27:D27"/>
    <mergeCell ref="A12:D12"/>
    <mergeCell ref="A3:D3"/>
    <mergeCell ref="A21:D21"/>
    <mergeCell ref="A26:D26"/>
    <mergeCell ref="A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200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</cols>
  <sheetData>
    <row r="1">
      <c r="A1" s="1" t="inlineStr">
        <is>
          <t>WYKLUCZENIA (POZA CENĄ)</t>
        </is>
      </c>
    </row>
    <row r="2" ht="18" customHeight="1">
      <c r="A2" s="37" t="inlineStr">
        <is>
          <t>← INSTRUKCJA</t>
        </is>
      </c>
    </row>
    <row r="3">
      <c r="A3" s="5" t="inlineStr">
        <is>
          <t>Co nie jest ujęte w cenie – wpisz wprost, żeby uniknąć ‘to miało być w cenie’.</t>
        </is>
      </c>
    </row>
    <row r="5">
      <c r="A5" s="26" t="inlineStr">
        <is>
          <t>Lista (po 1 pozycji w wierszu)</t>
        </is>
      </c>
      <c r="B5" s="27" t="n"/>
      <c r="C5" s="27" t="n"/>
      <c r="D5" s="28" t="n"/>
    </row>
    <row r="6">
      <c r="A6" s="63" t="inlineStr">
        <is>
          <t>Wywóz i utylizacja odpadów (jeśli nie ujęto w pozycjach).</t>
        </is>
      </c>
      <c r="B6" s="77" t="n"/>
      <c r="C6" s="77" t="n"/>
      <c r="D6" s="78" t="n"/>
    </row>
    <row r="7">
      <c r="A7" s="63" t="inlineStr">
        <is>
          <t>Naprawy po innych ekipach / usuwanie usterek instalacji istniejących.</t>
        </is>
      </c>
      <c r="B7" s="77" t="n"/>
      <c r="C7" s="77" t="n"/>
      <c r="D7" s="78" t="n"/>
    </row>
    <row r="8">
      <c r="A8" s="63" t="inlineStr">
        <is>
          <t>Prace dodatkowe wynikające ze zmiany decyzji inwestora.</t>
        </is>
      </c>
      <c r="B8" s="77" t="n"/>
      <c r="C8" s="77" t="n"/>
      <c r="D8" s="78" t="n"/>
    </row>
    <row r="9">
      <c r="A9" s="63" t="n"/>
      <c r="B9" s="77" t="n"/>
      <c r="C9" s="77" t="n"/>
      <c r="D9" s="78" t="n"/>
    </row>
    <row r="10">
      <c r="A10" s="63" t="n"/>
      <c r="B10" s="77" t="n"/>
      <c r="C10" s="77" t="n"/>
      <c r="D10" s="78" t="n"/>
    </row>
    <row r="11">
      <c r="A11" s="63" t="n"/>
      <c r="B11" s="77" t="n"/>
      <c r="C11" s="77" t="n"/>
      <c r="D11" s="78" t="n"/>
    </row>
    <row r="12">
      <c r="A12" s="63" t="n"/>
      <c r="B12" s="77" t="n"/>
      <c r="C12" s="77" t="n"/>
      <c r="D12" s="78" t="n"/>
    </row>
    <row r="13">
      <c r="A13" s="63" t="n"/>
      <c r="B13" s="77" t="n"/>
      <c r="C13" s="77" t="n"/>
      <c r="D13" s="78" t="n"/>
    </row>
    <row r="14">
      <c r="A14" s="63" t="n"/>
      <c r="B14" s="77" t="n"/>
      <c r="C14" s="77" t="n"/>
      <c r="D14" s="78" t="n"/>
    </row>
    <row r="15">
      <c r="A15" s="63" t="n"/>
      <c r="B15" s="77" t="n"/>
      <c r="C15" s="77" t="n"/>
      <c r="D15" s="78" t="n"/>
    </row>
    <row r="16">
      <c r="A16" s="63" t="n"/>
      <c r="B16" s="77" t="n"/>
      <c r="C16" s="77" t="n"/>
      <c r="D16" s="78" t="n"/>
    </row>
    <row r="17">
      <c r="A17" s="63" t="n"/>
      <c r="B17" s="77" t="n"/>
      <c r="C17" s="77" t="n"/>
      <c r="D17" s="78" t="n"/>
    </row>
    <row r="18">
      <c r="A18" s="63" t="n"/>
      <c r="B18" s="77" t="n"/>
      <c r="C18" s="77" t="n"/>
      <c r="D18" s="78" t="n"/>
    </row>
    <row r="19">
      <c r="A19" s="63" t="n"/>
      <c r="B19" s="77" t="n"/>
      <c r="C19" s="77" t="n"/>
      <c r="D19" s="78" t="n"/>
    </row>
    <row r="20">
      <c r="A20" s="63" t="n"/>
      <c r="B20" s="77" t="n"/>
      <c r="C20" s="77" t="n"/>
      <c r="D20" s="78" t="n"/>
    </row>
    <row r="21">
      <c r="A21" s="63" t="n"/>
      <c r="B21" s="77" t="n"/>
      <c r="C21" s="77" t="n"/>
      <c r="D21" s="78" t="n"/>
    </row>
    <row r="22">
      <c r="A22" s="63" t="n"/>
      <c r="B22" s="77" t="n"/>
      <c r="C22" s="77" t="n"/>
      <c r="D22" s="78" t="n"/>
    </row>
    <row r="23">
      <c r="A23" s="63" t="n"/>
      <c r="B23" s="77" t="n"/>
      <c r="C23" s="77" t="n"/>
      <c r="D23" s="78" t="n"/>
    </row>
    <row r="24">
      <c r="A24" s="63" t="n"/>
      <c r="B24" s="77" t="n"/>
      <c r="C24" s="77" t="n"/>
      <c r="D24" s="78" t="n"/>
    </row>
    <row r="25">
      <c r="A25" s="63" t="n"/>
      <c r="B25" s="77" t="n"/>
      <c r="C25" s="77" t="n"/>
      <c r="D25" s="78" t="n"/>
    </row>
    <row r="26">
      <c r="A26" s="63" t="n"/>
      <c r="B26" s="77" t="n"/>
      <c r="C26" s="77" t="n"/>
      <c r="D26" s="78" t="n"/>
    </row>
    <row r="27">
      <c r="A27" s="63" t="n"/>
      <c r="B27" s="77" t="n"/>
      <c r="C27" s="77" t="n"/>
      <c r="D27" s="78" t="n"/>
    </row>
    <row r="28">
      <c r="A28" s="63" t="n"/>
      <c r="B28" s="77" t="n"/>
      <c r="C28" s="77" t="n"/>
      <c r="D28" s="78" t="n"/>
    </row>
    <row r="29">
      <c r="A29" s="63" t="n"/>
      <c r="B29" s="77" t="n"/>
      <c r="C29" s="77" t="n"/>
      <c r="D29" s="78" t="n"/>
    </row>
    <row r="30">
      <c r="A30" s="63" t="n"/>
      <c r="B30" s="77" t="n"/>
      <c r="C30" s="77" t="n"/>
      <c r="D30" s="78" t="n"/>
    </row>
    <row r="31">
      <c r="A31" s="70" t="n"/>
    </row>
    <row r="32">
      <c r="A32" s="70" t="n"/>
    </row>
    <row r="33">
      <c r="A33" s="70" t="n"/>
    </row>
    <row r="34">
      <c r="A34" s="70" t="n"/>
    </row>
    <row r="35">
      <c r="A35" s="70" t="n"/>
    </row>
    <row r="36">
      <c r="A36" s="70" t="n"/>
    </row>
    <row r="37">
      <c r="A37" s="70" t="n"/>
    </row>
    <row r="38">
      <c r="A38" s="70" t="n"/>
    </row>
    <row r="39">
      <c r="A39" s="70" t="n"/>
    </row>
    <row r="40">
      <c r="A40" s="70" t="n"/>
    </row>
    <row r="41">
      <c r="A41" s="70" t="n"/>
    </row>
    <row r="42">
      <c r="A42" s="70" t="n"/>
    </row>
    <row r="43">
      <c r="A43" s="70" t="n"/>
    </row>
    <row r="44">
      <c r="A44" s="70" t="n"/>
    </row>
    <row r="45">
      <c r="A45" s="70" t="n"/>
    </row>
    <row r="46">
      <c r="A46" s="70" t="n"/>
    </row>
    <row r="47">
      <c r="A47" s="70" t="n"/>
    </row>
    <row r="48">
      <c r="A48" s="70" t="n"/>
    </row>
    <row r="49">
      <c r="A49" s="70" t="n"/>
    </row>
    <row r="50">
      <c r="A50" s="70" t="n"/>
    </row>
    <row r="51">
      <c r="A51" s="70" t="n"/>
    </row>
    <row r="52">
      <c r="A52" s="70" t="n"/>
    </row>
    <row r="53">
      <c r="A53" s="70" t="n"/>
    </row>
    <row r="54">
      <c r="A54" s="70" t="n"/>
    </row>
    <row r="55">
      <c r="A55" s="70" t="n"/>
    </row>
    <row r="56">
      <c r="A56" s="70" t="n"/>
    </row>
    <row r="57">
      <c r="A57" s="70" t="n"/>
    </row>
    <row r="58">
      <c r="A58" s="70" t="n"/>
    </row>
    <row r="59">
      <c r="A59" s="70" t="n"/>
    </row>
    <row r="60">
      <c r="A60" s="70" t="n"/>
    </row>
    <row r="61">
      <c r="A61" s="70" t="n"/>
    </row>
    <row r="62">
      <c r="A62" s="70" t="n"/>
    </row>
    <row r="63">
      <c r="A63" s="70" t="n"/>
    </row>
    <row r="64">
      <c r="A64" s="70" t="n"/>
    </row>
    <row r="65">
      <c r="A65" s="70" t="n"/>
    </row>
    <row r="66">
      <c r="A66" s="70" t="n"/>
    </row>
    <row r="67">
      <c r="A67" s="70" t="n"/>
    </row>
    <row r="68">
      <c r="A68" s="70" t="n"/>
    </row>
    <row r="69">
      <c r="A69" s="70" t="n"/>
    </row>
    <row r="70">
      <c r="A70" s="70" t="n"/>
    </row>
    <row r="71">
      <c r="A71" s="70" t="n"/>
    </row>
    <row r="72">
      <c r="A72" s="70" t="n"/>
    </row>
    <row r="73">
      <c r="A73" s="70" t="n"/>
    </row>
    <row r="74">
      <c r="A74" s="70" t="n"/>
    </row>
    <row r="75">
      <c r="A75" s="70" t="n"/>
    </row>
    <row r="76">
      <c r="A76" s="70" t="n"/>
    </row>
    <row r="77">
      <c r="A77" s="70" t="n"/>
    </row>
    <row r="78">
      <c r="A78" s="70" t="n"/>
    </row>
    <row r="79">
      <c r="A79" s="70" t="n"/>
    </row>
    <row r="80">
      <c r="A80" s="70" t="n"/>
    </row>
    <row r="81">
      <c r="A81" s="70" t="n"/>
    </row>
    <row r="82">
      <c r="A82" s="70" t="n"/>
    </row>
    <row r="83">
      <c r="A83" s="70" t="n"/>
    </row>
    <row r="84">
      <c r="A84" s="70" t="n"/>
    </row>
    <row r="85">
      <c r="A85" s="70" t="n"/>
    </row>
    <row r="86">
      <c r="A86" s="70" t="n"/>
    </row>
    <row r="87">
      <c r="A87" s="70" t="n"/>
    </row>
    <row r="88">
      <c r="A88" s="70" t="n"/>
    </row>
    <row r="89">
      <c r="A89" s="70" t="n"/>
    </row>
    <row r="90">
      <c r="A90" s="70" t="n"/>
    </row>
    <row r="91">
      <c r="A91" s="70" t="n"/>
    </row>
    <row r="92">
      <c r="A92" s="70" t="n"/>
    </row>
    <row r="93">
      <c r="A93" s="70" t="n"/>
    </row>
    <row r="94">
      <c r="A94" s="70" t="n"/>
    </row>
    <row r="95">
      <c r="A95" s="70" t="n"/>
    </row>
    <row r="96">
      <c r="A96" s="70" t="n"/>
    </row>
    <row r="97">
      <c r="A97" s="70" t="n"/>
    </row>
    <row r="98">
      <c r="A98" s="70" t="n"/>
    </row>
    <row r="99">
      <c r="A99" s="70" t="n"/>
    </row>
    <row r="100">
      <c r="A100" s="70" t="n"/>
    </row>
    <row r="101">
      <c r="A101" s="70" t="n"/>
    </row>
    <row r="102">
      <c r="A102" s="70" t="n"/>
    </row>
    <row r="103">
      <c r="A103" s="70" t="n"/>
    </row>
    <row r="104">
      <c r="A104" s="70" t="n"/>
    </row>
    <row r="105">
      <c r="A105" s="70" t="n"/>
    </row>
    <row r="106">
      <c r="A106" s="70" t="n"/>
    </row>
    <row r="107">
      <c r="A107" s="70" t="n"/>
    </row>
    <row r="108">
      <c r="A108" s="70" t="n"/>
    </row>
    <row r="109">
      <c r="A109" s="70" t="n"/>
    </row>
    <row r="110">
      <c r="A110" s="70" t="n"/>
    </row>
    <row r="111">
      <c r="A111" s="70" t="n"/>
    </row>
    <row r="112">
      <c r="A112" s="70" t="n"/>
    </row>
    <row r="113">
      <c r="A113" s="70" t="n"/>
    </row>
    <row r="114">
      <c r="A114" s="70" t="n"/>
    </row>
    <row r="115">
      <c r="A115" s="70" t="n"/>
    </row>
    <row r="116">
      <c r="A116" s="70" t="n"/>
    </row>
    <row r="117">
      <c r="A117" s="70" t="n"/>
    </row>
    <row r="118">
      <c r="A118" s="70" t="n"/>
    </row>
    <row r="119">
      <c r="A119" s="70" t="n"/>
    </row>
    <row r="120">
      <c r="A120" s="70" t="n"/>
    </row>
    <row r="121">
      <c r="A121" s="70" t="n"/>
    </row>
    <row r="122">
      <c r="A122" s="70" t="n"/>
    </row>
    <row r="123">
      <c r="A123" s="70" t="n"/>
    </row>
    <row r="124">
      <c r="A124" s="70" t="n"/>
    </row>
    <row r="125">
      <c r="A125" s="70" t="n"/>
    </row>
    <row r="126">
      <c r="A126" s="70" t="n"/>
    </row>
    <row r="127">
      <c r="A127" s="70" t="n"/>
    </row>
    <row r="128">
      <c r="A128" s="70" t="n"/>
    </row>
    <row r="129">
      <c r="A129" s="70" t="n"/>
    </row>
    <row r="130">
      <c r="A130" s="70" t="n"/>
    </row>
    <row r="131">
      <c r="A131" s="70" t="n"/>
    </row>
    <row r="132">
      <c r="A132" s="70" t="n"/>
    </row>
    <row r="133">
      <c r="A133" s="70" t="n"/>
    </row>
    <row r="134">
      <c r="A134" s="70" t="n"/>
    </row>
    <row r="135">
      <c r="A135" s="70" t="n"/>
    </row>
    <row r="136">
      <c r="A136" s="70" t="n"/>
    </row>
    <row r="137">
      <c r="A137" s="70" t="n"/>
    </row>
    <row r="138">
      <c r="A138" s="70" t="n"/>
    </row>
    <row r="139">
      <c r="A139" s="70" t="n"/>
    </row>
    <row r="140">
      <c r="A140" s="70" t="n"/>
    </row>
    <row r="141">
      <c r="A141" s="70" t="n"/>
    </row>
    <row r="142">
      <c r="A142" s="70" t="n"/>
    </row>
    <row r="143">
      <c r="A143" s="70" t="n"/>
    </row>
    <row r="144">
      <c r="A144" s="70" t="n"/>
    </row>
    <row r="145">
      <c r="A145" s="70" t="n"/>
    </row>
    <row r="146">
      <c r="A146" s="70" t="n"/>
    </row>
    <row r="147">
      <c r="A147" s="70" t="n"/>
    </row>
    <row r="148">
      <c r="A148" s="70" t="n"/>
    </row>
    <row r="149">
      <c r="A149" s="70" t="n"/>
    </row>
    <row r="150">
      <c r="A150" s="70" t="n"/>
    </row>
    <row r="151">
      <c r="A151" s="70" t="n"/>
    </row>
    <row r="152">
      <c r="A152" s="70" t="n"/>
    </row>
    <row r="153">
      <c r="A153" s="70" t="n"/>
    </row>
    <row r="154">
      <c r="A154" s="70" t="n"/>
    </row>
    <row r="155">
      <c r="A155" s="70" t="n"/>
    </row>
    <row r="156">
      <c r="A156" s="70" t="n"/>
    </row>
    <row r="157">
      <c r="A157" s="70" t="n"/>
    </row>
    <row r="158">
      <c r="A158" s="70" t="n"/>
    </row>
    <row r="159">
      <c r="A159" s="70" t="n"/>
    </row>
    <row r="160">
      <c r="A160" s="70" t="n"/>
    </row>
    <row r="161">
      <c r="A161" s="70" t="n"/>
    </row>
    <row r="162">
      <c r="A162" s="70" t="n"/>
    </row>
    <row r="163">
      <c r="A163" s="70" t="n"/>
    </row>
    <row r="164">
      <c r="A164" s="70" t="n"/>
    </row>
    <row r="165">
      <c r="A165" s="70" t="n"/>
    </row>
    <row r="166">
      <c r="A166" s="70" t="n"/>
    </row>
    <row r="167">
      <c r="A167" s="70" t="n"/>
    </row>
    <row r="168">
      <c r="A168" s="70" t="n"/>
    </row>
    <row r="169">
      <c r="A169" s="70" t="n"/>
    </row>
    <row r="170">
      <c r="A170" s="70" t="n"/>
    </row>
    <row r="171">
      <c r="A171" s="70" t="n"/>
    </row>
    <row r="172">
      <c r="A172" s="70" t="n"/>
    </row>
    <row r="173">
      <c r="A173" s="70" t="n"/>
    </row>
    <row r="174">
      <c r="A174" s="70" t="n"/>
    </row>
    <row r="175">
      <c r="A175" s="70" t="n"/>
    </row>
    <row r="176">
      <c r="A176" s="70" t="n"/>
    </row>
    <row r="177">
      <c r="A177" s="70" t="n"/>
    </row>
    <row r="178">
      <c r="A178" s="70" t="n"/>
    </row>
    <row r="179">
      <c r="A179" s="70" t="n"/>
    </row>
    <row r="180">
      <c r="A180" s="70" t="n"/>
    </row>
    <row r="181">
      <c r="A181" s="70" t="n"/>
    </row>
    <row r="182">
      <c r="A182" s="70" t="n"/>
    </row>
    <row r="183">
      <c r="A183" s="70" t="n"/>
    </row>
    <row r="184">
      <c r="A184" s="70" t="n"/>
    </row>
    <row r="185">
      <c r="A185" s="70" t="n"/>
    </row>
    <row r="186">
      <c r="A186" s="70" t="n"/>
    </row>
    <row r="187">
      <c r="A187" s="70" t="n"/>
    </row>
    <row r="188">
      <c r="A188" s="70" t="n"/>
    </row>
    <row r="189">
      <c r="A189" s="70" t="n"/>
    </row>
    <row r="190">
      <c r="A190" s="70" t="n"/>
    </row>
    <row r="191">
      <c r="A191" s="70" t="n"/>
    </row>
    <row r="192">
      <c r="A192" s="70" t="n"/>
    </row>
    <row r="193">
      <c r="A193" s="70" t="n"/>
    </row>
    <row r="194">
      <c r="A194" s="70" t="n"/>
    </row>
    <row r="195">
      <c r="A195" s="70" t="n"/>
    </row>
    <row r="196">
      <c r="A196" s="70" t="n"/>
    </row>
    <row r="197">
      <c r="A197" s="70" t="n"/>
    </row>
    <row r="198">
      <c r="A198" s="70" t="n"/>
    </row>
    <row r="199">
      <c r="A199" s="70" t="n"/>
    </row>
    <row r="200">
      <c r="A200" s="70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28">
    <mergeCell ref="A5:D5"/>
    <mergeCell ref="A17:D17"/>
    <mergeCell ref="A23:D23"/>
    <mergeCell ref="A8:D8"/>
    <mergeCell ref="A22:D22"/>
    <mergeCell ref="A20:D20"/>
    <mergeCell ref="A29:D29"/>
    <mergeCell ref="A19:D19"/>
    <mergeCell ref="A10:D10"/>
    <mergeCell ref="A28:D28"/>
    <mergeCell ref="A13:D13"/>
    <mergeCell ref="A9:D9"/>
    <mergeCell ref="A30:D30"/>
    <mergeCell ref="A15:D15"/>
    <mergeCell ref="A24:D24"/>
    <mergeCell ref="A11:D11"/>
    <mergeCell ref="A1:D1"/>
    <mergeCell ref="A6:D6"/>
    <mergeCell ref="A7:D7"/>
    <mergeCell ref="A25:D25"/>
    <mergeCell ref="A16:D16"/>
    <mergeCell ref="A18:D18"/>
    <mergeCell ref="A27:D27"/>
    <mergeCell ref="A12:D12"/>
    <mergeCell ref="A3:D3"/>
    <mergeCell ref="A21:D21"/>
    <mergeCell ref="A26:D26"/>
    <mergeCell ref="A14:D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PODSUMOWANIE KOSZTÓW I CENY</t>
        </is>
      </c>
    </row>
    <row r="2" ht="18" customHeight="1">
      <c r="A2" s="37" t="inlineStr">
        <is>
          <t>← INSTRUKCJA</t>
        </is>
      </c>
    </row>
    <row r="3">
      <c r="A3" s="5" t="inlineStr">
        <is>
          <t>Baza i opcje liczone osobno. Narzuty, bufor i marża liczone dla BAZY oraz OPCJI (każdy koszyk ma cenę końcową).</t>
        </is>
      </c>
    </row>
    <row r="5">
      <c r="A5" s="15" t="inlineStr">
        <is>
          <t>Pozycja</t>
        </is>
      </c>
      <c r="B5" s="15" t="inlineStr">
        <is>
          <t>Wartość</t>
        </is>
      </c>
      <c r="D5" s="6" t="inlineStr">
        <is>
          <t>Harmonogram płatności (BAZA)</t>
        </is>
      </c>
    </row>
    <row r="6">
      <c r="A6" s="7" t="inlineStr">
        <is>
          <t>Koszt bezpośredni – BAZA</t>
        </is>
      </c>
      <c r="B6" s="21">
        <f>SUM('POZYCJE_BAZA'!$R$6:$R$205)</f>
        <v/>
      </c>
      <c r="D6" s="15" t="inlineStr">
        <is>
          <t>Etap</t>
        </is>
      </c>
      <c r="E6" s="15" t="inlineStr">
        <is>
          <t>% / kwota</t>
        </is>
      </c>
    </row>
    <row r="7">
      <c r="A7" s="7" t="inlineStr">
        <is>
          <t>Koszt bezpośredni – OPCJE</t>
        </is>
      </c>
      <c r="B7" s="21">
        <f>SUM('POZYCJE_OPCJE'!$R$6:$R$205)</f>
        <v/>
      </c>
      <c r="D7" s="7" t="inlineStr">
        <is>
          <t>Zaliczka %</t>
        </is>
      </c>
      <c r="E7" s="11" t="n">
        <v>0.3</v>
      </c>
    </row>
    <row r="8">
      <c r="A8" s="7" t="inlineStr">
        <is>
          <t>Koszty pośrednie (narzut %)</t>
        </is>
      </c>
      <c r="B8" s="21">
        <f>B6*'USTAWIENIA'!$B$13</f>
        <v/>
      </c>
      <c r="D8" s="7" t="inlineStr">
        <is>
          <t>Etap 1 %</t>
        </is>
      </c>
      <c r="E8" s="11" t="n">
        <v>0.4</v>
      </c>
    </row>
    <row r="9">
      <c r="A9" s="7" t="inlineStr">
        <is>
          <t>Bufor ryzyka (%)</t>
        </is>
      </c>
      <c r="B9" s="21">
        <f>(B6+B8)*'USTAWIENIA'!$B$14</f>
        <v/>
      </c>
      <c r="D9" s="7" t="inlineStr">
        <is>
          <t>Odbiór %</t>
        </is>
      </c>
      <c r="E9" s="11" t="n">
        <v>0.3</v>
      </c>
    </row>
    <row r="10">
      <c r="A10" s="7" t="inlineStr">
        <is>
          <t>Marża / zysk (%)</t>
        </is>
      </c>
      <c r="B10" s="21">
        <f>(B6+B8+B9)*'USTAWIENIA'!$B$15</f>
        <v/>
      </c>
      <c r="D10" s="3" t="inlineStr">
        <is>
          <t>Kwoty (z brutto)</t>
        </is>
      </c>
    </row>
    <row r="11">
      <c r="A11" s="7" t="inlineStr">
        <is>
          <t>Suma netto (BAZA)</t>
        </is>
      </c>
      <c r="B11" s="21">
        <f>B6+B8+B9+B10</f>
        <v/>
      </c>
      <c r="D11" s="7" t="inlineStr">
        <is>
          <t>Zaliczka</t>
        </is>
      </c>
      <c r="E11" s="21">
        <f>B13*$E$7</f>
        <v/>
      </c>
    </row>
    <row r="12">
      <c r="A12" s="7" t="inlineStr">
        <is>
          <t>VAT</t>
        </is>
      </c>
      <c r="B12" s="21">
        <f>B11*'USTAWIENIA'!$B$16</f>
        <v/>
      </c>
      <c r="D12" s="7" t="inlineStr">
        <is>
          <t>Etap 1</t>
        </is>
      </c>
      <c r="E12" s="21">
        <f>B13*$E$8</f>
        <v/>
      </c>
    </row>
    <row r="13">
      <c r="A13" s="7" t="inlineStr">
        <is>
          <t>Suma brutto (BAZA)</t>
        </is>
      </c>
      <c r="B13" s="21">
        <f>B11+B12</f>
        <v/>
      </c>
      <c r="D13" s="7" t="inlineStr">
        <is>
          <t>Odbiór</t>
        </is>
      </c>
      <c r="E13" s="21">
        <f>B13*$E$9</f>
        <v/>
      </c>
    </row>
    <row r="15">
      <c r="A15" s="7" t="inlineStr">
        <is>
          <t>Koszty pośrednie – OPCJE (narzut %)</t>
        </is>
      </c>
      <c r="B15" s="21">
        <f>B7*'USTAWIENIA'!$B$13</f>
        <v/>
      </c>
      <c r="D15" s="7" t="n"/>
      <c r="E15" s="11" t="n"/>
    </row>
    <row r="16">
      <c r="A16" s="7" t="inlineStr">
        <is>
          <t>Bufor ryzyka – OPCJE (%)</t>
        </is>
      </c>
      <c r="B16" s="21">
        <f>(B7+B15)*'USTAWIENIA'!$B$14</f>
        <v/>
      </c>
      <c r="D16" s="7" t="n"/>
      <c r="E16" s="11" t="n"/>
    </row>
    <row r="17">
      <c r="A17" s="7" t="inlineStr">
        <is>
          <t>Marża / zysk – OPCJE (%)</t>
        </is>
      </c>
      <c r="B17" s="21">
        <f>(B7+B15+B16)*'USTAWIENIA'!$B$15</f>
        <v/>
      </c>
      <c r="D17" s="3" t="n"/>
    </row>
    <row r="18">
      <c r="A18" s="7" t="inlineStr">
        <is>
          <t>Suma netto (OPCJE)</t>
        </is>
      </c>
      <c r="B18" s="21">
        <f>B7+B15+B16+B17</f>
        <v/>
      </c>
      <c r="D18" s="7" t="n"/>
      <c r="E18" s="21" t="n"/>
    </row>
    <row r="19">
      <c r="A19" s="7" t="inlineStr">
        <is>
          <t>VAT (OPCJE)</t>
        </is>
      </c>
      <c r="B19" s="21">
        <f>B18*'USTAWIENIA'!$B$16</f>
        <v/>
      </c>
      <c r="D19" s="7" t="n"/>
      <c r="E19" s="21" t="n"/>
    </row>
    <row r="20">
      <c r="A20" s="7" t="inlineStr">
        <is>
          <t>Suma brutto (OPCJE)</t>
        </is>
      </c>
      <c r="B20" s="21">
        <f>B18+B19</f>
        <v/>
      </c>
      <c r="D20" s="7" t="n"/>
      <c r="E20" s="21" t="n"/>
    </row>
    <row r="22">
      <c r="A22" s="7" t="inlineStr">
        <is>
          <t>Suma brutto razem (BAZA + OPCJE)</t>
        </is>
      </c>
      <c r="B22" s="21">
        <f>B13+B20</f>
        <v/>
      </c>
      <c r="D22" s="7" t="n"/>
      <c r="E22" s="21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3">
    <mergeCell ref="A1:E1"/>
    <mergeCell ref="D5:E5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2026-02-27T15:48:10Z</dcterms:created>
  <dcterms:modified xmlns:dcterms="http://purl.org/dc/terms/" xmlns:xsi="http://www.w3.org/2001/XMLSchema-instance" xsi:type="dcterms:W3CDTF">2026-02-27T16:42:44Z</dcterms:modified>
</cp:coreProperties>
</file>